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illmore\RegAdmin\2025 Idaho General Rate Case\Testimony\Adelman\"/>
    </mc:Choice>
  </mc:AlternateContent>
  <xr:revisionPtr revIDLastSave="0" documentId="13_ncr:1_{A7809D5B-34CB-4AAB-9448-6C17CE515FD9}" xr6:coauthVersionLast="47" xr6:coauthVersionMax="47" xr10:uidLastSave="{00000000-0000-0000-0000-000000000000}"/>
  <bookViews>
    <workbookView xWindow="-120" yWindow="-120" windowWidth="29040" windowHeight="15720" xr2:uid="{3BD28614-DF44-4E0D-9BDC-3946873A2174}"/>
  </bookViews>
  <sheets>
    <sheet name="JAN 2023-DEC 2024 COAL ONLY" sheetId="1" r:id="rId1"/>
  </sheets>
  <definedNames>
    <definedName name="\A">#REF!</definedName>
    <definedName name="\B">#REF!</definedName>
    <definedName name="\D">#REF!</definedName>
    <definedName name="\E">#REF!</definedName>
    <definedName name="\F">#REF!</definedName>
    <definedName name="\G">#REF!</definedName>
    <definedName name="\H">#REF!</definedName>
    <definedName name="\I">#REF!</definedName>
    <definedName name="\J">#REF!</definedName>
    <definedName name="\p">#REF!</definedName>
    <definedName name="\q">#REF!</definedName>
    <definedName name="\v">#REF!</definedName>
    <definedName name="\Z">#REF!</definedName>
    <definedName name="_____yr1998">99&amp;#REF!</definedName>
    <definedName name="____act2">#REF!</definedName>
    <definedName name="____cat2">#REF!</definedName>
    <definedName name="____yr1998">99&amp;#REF!</definedName>
    <definedName name="___act2">#REF!</definedName>
    <definedName name="___cat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yr1998">99&amp;#REF!</definedName>
    <definedName name="__123Graph_C" hidden="1">#REF!</definedName>
    <definedName name="__123Graph_F" hidden="1">#REF!</definedName>
    <definedName name="__act2">#REF!</definedName>
    <definedName name="__cat2">#REF!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yr1998">99&amp;#REF!</definedName>
    <definedName name="_100_SUM">#REF!</definedName>
    <definedName name="_1994">#REF!</definedName>
    <definedName name="_1995">#REF!</definedName>
    <definedName name="_410411">#REF!</definedName>
    <definedName name="_60__40__Split">#REF!</definedName>
    <definedName name="_95_96">#REF!</definedName>
    <definedName name="_96_97">#REF!</definedName>
    <definedName name="_act2">#REF!</definedName>
    <definedName name="_ASD2">#REF!</definedName>
    <definedName name="_brd151">#REF!</definedName>
    <definedName name="_brd232">#REF!</definedName>
    <definedName name="_BUV2">#REF!</definedName>
    <definedName name="_cat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0" hidden="1">'JAN 2023-DEC 2024 COAL ONLY'!$A$3:$J$206</definedName>
    <definedName name="_idahoshr">#REF!</definedName>
    <definedName name="_Key1" hidden="1">#REF!</definedName>
    <definedName name="_Key2" hidden="1">#REF!</definedName>
    <definedName name="_OPR2">#REF!</definedName>
    <definedName name="_Order1" hidden="1">255</definedName>
    <definedName name="_Order2" hidden="1">255</definedName>
    <definedName name="_P">#REF!</definedName>
    <definedName name="_Parse_In" hidden="1">#REF!</definedName>
    <definedName name="_PG1">#REF!</definedName>
    <definedName name="_PG2">#REF!</definedName>
    <definedName name="_Red2">#REF!</definedName>
    <definedName name="_RID2">#REF!</definedName>
    <definedName name="_Sort" hidden="1">#REF!</definedName>
    <definedName name="_Table1_In1" hidden="1">#REF!</definedName>
    <definedName name="_Table1_Out" hidden="1">#REF!</definedName>
    <definedName name="_Table2_Out" hidden="1">#REF!</definedName>
    <definedName name="_WO800">#REF!</definedName>
    <definedName name="_WO800802">#REF!</definedName>
    <definedName name="_yr1998">99&amp;#REF!</definedName>
    <definedName name="a">#REF!</definedName>
    <definedName name="abc">#REF!</definedName>
    <definedName name="Access_Button1">"Headcount_Workbook_Schedules_List"</definedName>
    <definedName name="AccessDatabase">"P:\HR\SharonPlummer\Headcount Workbook.mdb"</definedName>
    <definedName name="ACCOUNT">#REF!</definedName>
    <definedName name="Account_Range">#REF!</definedName>
    <definedName name="Account_Range2">#REF!</definedName>
    <definedName name="ACCOUNTING_PERIOD">#REF!</definedName>
    <definedName name="acctd">#REF!</definedName>
    <definedName name="Activity_Month">#REF!</definedName>
    <definedName name="ActualAgency">#REF!</definedName>
    <definedName name="ActualFTE">#REF!</definedName>
    <definedName name="ActualHH">#REF!</definedName>
    <definedName name="AdjPrices">#REF!</definedName>
    <definedName name="AF">#REF!</definedName>
    <definedName name="Albany">#REF!</definedName>
    <definedName name="ALL">#REF!</definedName>
    <definedName name="AllCells">#REF!</definedName>
    <definedName name="AM_ELECTRIC_POWER">#REF!</definedName>
    <definedName name="AMERICAN_HUNTER">#REF!</definedName>
    <definedName name="AmFork">#REF!</definedName>
    <definedName name="AMORT">#REF!</definedName>
    <definedName name="ANAHEIM">#REF!</definedName>
    <definedName name="Annual_interest_rate">#REF!</definedName>
    <definedName name="APR">OFFSET(#REF!,0,0,COUNTA(#REF!),15)</definedName>
    <definedName name="APRTYPE">#REF!</definedName>
    <definedName name="APS_Share_June_2003">#REF!</definedName>
    <definedName name="AQUILA">#REF!</definedName>
    <definedName name="ARIZONA_ELECTRIC">#REF!</definedName>
    <definedName name="ARIZONA_PUB_SERV">#REF!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#REF!</definedName>
    <definedName name="Assumptions">#REF!</definedName>
    <definedName name="ATWACC">#REF!</definedName>
    <definedName name="AVISTA_ENERGY">#REF!</definedName>
    <definedName name="AZ_Use_Tax">#REF!</definedName>
    <definedName name="AZUSA">#REF!</definedName>
    <definedName name="balances">#REF!</definedName>
    <definedName name="BANNING">#REF!</definedName>
    <definedName name="bbcost">#REF!</definedName>
    <definedName name="BC_HYDRO">#REF!</definedName>
    <definedName name="BCC_INC">#REF!</definedName>
    <definedName name="BdrMon">#REF!</definedName>
    <definedName name="Bdrplnt">#REF!</definedName>
    <definedName name="Beg_Bal">#REF!</definedName>
    <definedName name="begin">#REF!</definedName>
    <definedName name="Bend">#REF!</definedName>
    <definedName name="BENTON_COUNTY">#REF!</definedName>
    <definedName name="BG_Del" hidden="1">15</definedName>
    <definedName name="BG_Ins" hidden="1">4</definedName>
    <definedName name="BG_Mod" hidden="1">6</definedName>
    <definedName name="BLACK_HILLS_POWER">#REF!</definedName>
    <definedName name="BODY">#REF!</definedName>
    <definedName name="BPA">#REF!</definedName>
    <definedName name="BrdgPlt">#REF!</definedName>
    <definedName name="BrdgrDt">#REF!</definedName>
    <definedName name="BrdgrPlt">#REF!</definedName>
    <definedName name="brid151">#REF!</definedName>
    <definedName name="BRIDGER">#REF!</definedName>
    <definedName name="BRIDGER_COAL_COMPANY">"aug3mth1997"</definedName>
    <definedName name="brmonth">#REF!</definedName>
    <definedName name="brplant">#REF!</definedName>
    <definedName name="btcost">#REF!</definedName>
    <definedName name="Btu_per_lb_LRM">#REF!</definedName>
    <definedName name="Btu_per_lb_MCM">#REF!</definedName>
    <definedName name="Btu_per_lb_SCM">#REF!</definedName>
    <definedName name="Btu_per_lb_SPRB">#REF!</definedName>
    <definedName name="Btu_per_lb_TMM">#REF!</definedName>
    <definedName name="Btu_per_Million_Btu">#REF!</definedName>
    <definedName name="bucketowner">#REF!</definedName>
    <definedName name="BUDGET">#REF!</definedName>
    <definedName name="Budget_Date">#REF!</definedName>
    <definedName name="BURBANK">#REF!</definedName>
    <definedName name="BUSINESS_UNIT">#REF!</definedName>
    <definedName name="BUV">#REF!</definedName>
    <definedName name="CA">#REF!</definedName>
    <definedName name="CA_DEPT_WATER_RESOURCES">#REF!</definedName>
    <definedName name="CA_POWER_EXCH">#REF!</definedName>
    <definedName name="caballocost">#REF!</definedName>
    <definedName name="California">#REF!</definedName>
    <definedName name="calprint">#REF!</definedName>
    <definedName name="calprinta">#REF!</definedName>
    <definedName name="CapFloor">#REF!</definedName>
    <definedName name="Capital_Account_Range">#REF!</definedName>
    <definedName name="Capital_acctd">#REF!</definedName>
    <definedName name="Capital_act2">#REF!</definedName>
    <definedName name="Capital_ASD">#REF!</definedName>
    <definedName name="Capital_BUV">#REF!</definedName>
    <definedName name="Capital_cat2">#REF!</definedName>
    <definedName name="capvar11">37235.5210915509</definedName>
    <definedName name="CARBON">#REF!</definedName>
    <definedName name="Cargill_Alliant__LLC">#REF!</definedName>
    <definedName name="Cashflow_rate">#REF!</definedName>
    <definedName name="Casper">#REF!</definedName>
    <definedName name="CatID">#REF!</definedName>
    <definedName name="CBWorkbookPriority" hidden="1">-145339936</definedName>
    <definedName name="CCG_Hier">OFFSET(#REF!,0,0,COUNTA(#REF!),COUNTA(#REF!))</definedName>
    <definedName name="CCYr1">#REF!</definedName>
    <definedName name="CE">OFFSET(#REF!,0,0,COUNTA(#REF!),4)</definedName>
    <definedName name="CE_Sum">#REF!</definedName>
    <definedName name="CE_Sum_Mgr">#REF!</definedName>
    <definedName name="CE_Sum_Mgr_Plan">#REF!</definedName>
    <definedName name="CE_Sum_Plan">#REF!</definedName>
    <definedName name="ceb">#REF!</definedName>
    <definedName name="CedarCity">#REF!</definedName>
    <definedName name="cen">37845.6296378472</definedName>
    <definedName name="CENTRALIA">#REF!</definedName>
    <definedName name="chart2" hidden="1">{#N/A,#N/A,TRUE,"Applicant";#N/A,#N/A,TRUE,"PV";#N/A,#N/A,TRUE,"SDHW";#N/A,#N/A,TRUE,"Pool";#N/A,#N/A,TRUE,"Space";#N/A,#N/A,TRUE,"Energy Costs";#N/A,#N/A,TRUE,"Solar Resource"}</definedName>
    <definedName name="Chart3" hidden="1">{#N/A,#N/A,TRUE,"Applicant";#N/A,#N/A,TRUE,"PV";#N/A,#N/A,TRUE,"SDHW";#N/A,#N/A,TRUE,"Pool";#N/A,#N/A,TRUE,"Space";#N/A,#N/A,TRUE,"Energy Costs";#N/A,#N/A,TRUE,"Solar Resource"}</definedName>
    <definedName name="Chart4" hidden="1">{#N/A,#N/A,TRUE,"Applicant";#N/A,#N/A,TRUE,"PV";#N/A,#N/A,TRUE,"SDHW";#N/A,#N/A,TRUE,"Pool";#N/A,#N/A,TRUE,"Space";#N/A,#N/A,TRUE,"Energy Costs";#N/A,#N/A,TRUE,"Solar Resource"}</definedName>
    <definedName name="Chart5" hidden="1">{#N/A,#N/A,TRUE,"Applicant";#N/A,#N/A,TRUE,"PV";#N/A,#N/A,TRUE,"SDHW";#N/A,#N/A,TRUE,"Pool";#N/A,#N/A,TRUE,"Space";#N/A,#N/A,TRUE,"Energy Costs";#N/A,#N/A,TRUE,"Solar Resource"}</definedName>
    <definedName name="chart6" hidden="1">{#N/A,#N/A,TRUE,"Applicant";#N/A,#N/A,TRUE,"PV";#N/A,#N/A,TRUE,"SDHW";#N/A,#N/A,TRUE,"Pool";#N/A,#N/A,TRUE,"Space";#N/A,#N/A,TRUE,"Energy Costs";#N/A,#N/A,TRUE,"Solar Resource"}</definedName>
    <definedName name="Chart7" hidden="1">{#N/A,#N/A,TRUE,"Applicant";#N/A,#N/A,TRUE,"PV";#N/A,#N/A,TRUE,"SDHW";#N/A,#N/A,TRUE,"Pool";#N/A,#N/A,TRUE,"Space";#N/A,#N/A,TRUE,"Energy Costs";#N/A,#N/A,TRUE,"Solar Resource"}</definedName>
    <definedName name="Chart8" hidden="1">{#N/A,#N/A,TRUE,"Applicant";#N/A,#N/A,TRUE,"PV";#N/A,#N/A,TRUE,"SDHW";#N/A,#N/A,TRUE,"Pool";#N/A,#N/A,TRUE,"Space";#N/A,#N/A,TRUE,"Energy Costs";#N/A,#N/A,TRUE,"Solar Resource"}</definedName>
    <definedName name="CHELAN_CO_PUD">#REF!</definedName>
    <definedName name="ChemMatch">#REF!</definedName>
    <definedName name="CINERGY">#REF!</definedName>
    <definedName name="CISO">#REF!</definedName>
    <definedName name="CITIZENS">#REF!</definedName>
    <definedName name="CITY_OF_VERNON">#REF!</definedName>
    <definedName name="CLATSKANIE_PUD">#REF!</definedName>
    <definedName name="CLOSE1">#REF!</definedName>
    <definedName name="CLOSE2">#REF!</definedName>
    <definedName name="CLOSE3">#REF!</definedName>
    <definedName name="CLOSE4">#REF!</definedName>
    <definedName name="CmdFirst">"Button 5"</definedName>
    <definedName name="CNG_POWER_SVCS">#REF!</definedName>
    <definedName name="CO_RIVER_COM_OF_NV">#REF!</definedName>
    <definedName name="COLTON">#REF!</definedName>
    <definedName name="COMUMBIA_ENERGY">#REF!</definedName>
    <definedName name="CONAGRA">#REF!</definedName>
    <definedName name="CONAGRA_CAP">#REF!</definedName>
    <definedName name="CONAGRA_TARIFF">#REF!</definedName>
    <definedName name="CONSTELLATION">#REF!</definedName>
    <definedName name="CORAL_POWER">#REF!</definedName>
    <definedName name="Corp_Admin11">#REF!</definedName>
    <definedName name="Corp_Admin26">#REF!</definedName>
    <definedName name="Corp_Admin33">#REF!</definedName>
    <definedName name="Corp_Admin48">#REF!</definedName>
    <definedName name="Corp_Admin51">#REF!</definedName>
    <definedName name="Corp_Admin52">#REF!</definedName>
    <definedName name="Corp_Admin53">#REF!</definedName>
    <definedName name="Corp_Admin54">#REF!</definedName>
    <definedName name="Corp_Admin55">#REF!</definedName>
    <definedName name="Corp_Admin56">#REF!</definedName>
    <definedName name="Corp_Admin57">#REF!</definedName>
    <definedName name="Corp_Admin58">#REF!</definedName>
    <definedName name="Corp_Admin59">#REF!</definedName>
    <definedName name="Corp_Admin62">#REF!</definedName>
    <definedName name="Corp_Admin63">#REF!</definedName>
    <definedName name="Corp_Admin70">#REF!</definedName>
    <definedName name="Corp_AdminAD">#REF!</definedName>
    <definedName name="Corp_AdminCC">#REF!</definedName>
    <definedName name="Corp_AdminPT">#REF!</definedName>
    <definedName name="COST_C">#REF!</definedName>
    <definedName name="COST_S">#REF!</definedName>
    <definedName name="CostElements">#REF!</definedName>
    <definedName name="COWLITZ_CO_PUD">#REF!</definedName>
    <definedName name="CRIT1">#REF!</definedName>
    <definedName name="CRIT2">#REF!</definedName>
    <definedName name="_xlnm.Criteria">#REF!</definedName>
    <definedName name="Cross_Reference">#REF!</definedName>
    <definedName name="Cross_Reference1">#REF!</definedName>
    <definedName name="Cross_reference2">#REF!</definedName>
    <definedName name="Cross_reference3">#REF!</definedName>
    <definedName name="Cross_reference4">#REF!</definedName>
    <definedName name="Cross_reference6">#REF!</definedName>
    <definedName name="Current_Quarter">#REF!</definedName>
    <definedName name="Current_Year">#REF!</definedName>
    <definedName name="CUSTADV">#REF!</definedName>
    <definedName name="CWA">#REF!</definedName>
    <definedName name="CWIP_1">#REF!</definedName>
    <definedName name="CWIP1">#REF!</definedName>
    <definedName name="CWIP2">#REF!</definedName>
    <definedName name="CWIP3">#REF!</definedName>
    <definedName name="CWIP4">#REF!</definedName>
    <definedName name="Cwvu.GREY_ALL." hidden="1">#REF!</definedName>
    <definedName name="d">#REF!</definedName>
    <definedName name="D_TWKSHT">#REF!</definedName>
    <definedName name="DAILYTRANSACTIONS">#REF!</definedName>
    <definedName name="DAILYTRANSPORT">#REF!</definedName>
    <definedName name="data">OFFSET(#REF!,0,0,COUNTA(#REF!),COUNTA(#REF!))</definedName>
    <definedName name="DATA1">#REF!</definedName>
    <definedName name="DATA10">#REF!</definedName>
    <definedName name="Data101">#REF!</definedName>
    <definedName name="Data102">#REF!</definedName>
    <definedName name="Data103">#REF!</definedName>
    <definedName name="Data105">#REF!</definedName>
    <definedName name="Data107">#REF!</definedName>
    <definedName name="Data109">#REF!</definedName>
    <definedName name="DATA11">#REF!</definedName>
    <definedName name="Data111">#REF!</definedName>
    <definedName name="Data113">#REF!</definedName>
    <definedName name="Data114">#REF!</definedName>
    <definedName name="Data115">#REF!</definedName>
    <definedName name="Data116">#REF!</definedName>
    <definedName name="Data117">#REF!</definedName>
    <definedName name="Data118">#REF!</definedName>
    <definedName name="Data119">#REF!</definedName>
    <definedName name="DATA12">#REF!</definedName>
    <definedName name="Data121">#REF!</definedName>
    <definedName name="Data123">#REF!</definedName>
    <definedName name="Data125">#REF!</definedName>
    <definedName name="Data126">#REF!</definedName>
    <definedName name="Data127">#REF!</definedName>
    <definedName name="Data129">#REF!</definedName>
    <definedName name="DATA13">#REF!</definedName>
    <definedName name="Data131">#REF!</definedName>
    <definedName name="Data133">#REF!</definedName>
    <definedName name="Data135">#REF!</definedName>
    <definedName name="Data136">#REF!</definedName>
    <definedName name="Data137">#REF!</definedName>
    <definedName name="Data138">#REF!</definedName>
    <definedName name="Data139">#REF!</definedName>
    <definedName name="DATA14">#REF!</definedName>
    <definedName name="Data141">#REF!</definedName>
    <definedName name="Data143">#REF!</definedName>
    <definedName name="Data145">#REF!</definedName>
    <definedName name="Data147">#REF!</definedName>
    <definedName name="Data148">#REF!</definedName>
    <definedName name="Data149">#REF!</definedName>
    <definedName name="DATA15">#REF!</definedName>
    <definedName name="Data150">#REF!</definedName>
    <definedName name="Data151">#REF!</definedName>
    <definedName name="Data152">#REF!</definedName>
    <definedName name="Data153">#REF!</definedName>
    <definedName name="Data154">#REF!</definedName>
    <definedName name="Data155">#REF!</definedName>
    <definedName name="Data156">#REF!</definedName>
    <definedName name="Data157">#REF!</definedName>
    <definedName name="Data158">#REF!</definedName>
    <definedName name="Data159">#REF!</definedName>
    <definedName name="DATA16">#REF!</definedName>
    <definedName name="Data160">#REF!</definedName>
    <definedName name="Data161">#REF!</definedName>
    <definedName name="Data162">#REF!</definedName>
    <definedName name="Data163">#REF!</definedName>
    <definedName name="Data164">#REF!</definedName>
    <definedName name="Data165">#REF!</definedName>
    <definedName name="Data166">#REF!</definedName>
    <definedName name="Data167">#REF!</definedName>
    <definedName name="Data168">#REF!</definedName>
    <definedName name="Data169">#REF!</definedName>
    <definedName name="DATA17">#REF!</definedName>
    <definedName name="Data170">#REF!</definedName>
    <definedName name="Data171">#REF!</definedName>
    <definedName name="Data172">#REF!</definedName>
    <definedName name="Data173">#REF!</definedName>
    <definedName name="Data175">#REF!</definedName>
    <definedName name="Data176">#REF!</definedName>
    <definedName name="Data177">#REF!</definedName>
    <definedName name="Data178">#REF!</definedName>
    <definedName name="Data179">#REF!</definedName>
    <definedName name="DATA18">#REF!</definedName>
    <definedName name="Data181">#REF!</definedName>
    <definedName name="Data183">#REF!</definedName>
    <definedName name="Data185">#REF!</definedName>
    <definedName name="Data186">#REF!</definedName>
    <definedName name="Data187">#REF!</definedName>
    <definedName name="Data188">#REF!</definedName>
    <definedName name="Data189">#REF!</definedName>
    <definedName name="DATA19">#REF!</definedName>
    <definedName name="Data191">#REF!</definedName>
    <definedName name="Data192">#REF!</definedName>
    <definedName name="Data193">#REF!</definedName>
    <definedName name="Data195">#REF!</definedName>
    <definedName name="Data196">#REF!</definedName>
    <definedName name="Data197">#REF!</definedName>
    <definedName name="Data199">#REF!</definedName>
    <definedName name="DATA2">#REF!</definedName>
    <definedName name="DATA20">#REF!</definedName>
    <definedName name="Data200">#REF!</definedName>
    <definedName name="Data201">#REF!</definedName>
    <definedName name="Data202">#REF!</definedName>
    <definedName name="Data203">#REF!</definedName>
    <definedName name="Data205">#REF!</definedName>
    <definedName name="Data206">#REF!</definedName>
    <definedName name="Data207">#REF!</definedName>
    <definedName name="Data209">#REF!</definedName>
    <definedName name="DATA21">#REF!</definedName>
    <definedName name="Data210">#REF!</definedName>
    <definedName name="Data211">#REF!</definedName>
    <definedName name="Data212">#REF!</definedName>
    <definedName name="Data213">#REF!</definedName>
    <definedName name="Data214">#REF!</definedName>
    <definedName name="Data215">#REF!</definedName>
    <definedName name="Data217">#REF!</definedName>
    <definedName name="Data218">#REF!</definedName>
    <definedName name="Data219">#REF!</definedName>
    <definedName name="DATA22">#REF!</definedName>
    <definedName name="Data221">#REF!</definedName>
    <definedName name="Data222">#REF!</definedName>
    <definedName name="Data223">#REF!</definedName>
    <definedName name="Data224">#REF!</definedName>
    <definedName name="Data225">#REF!</definedName>
    <definedName name="Data226">#REF!</definedName>
    <definedName name="Data227">#REF!</definedName>
    <definedName name="Data228">#REF!</definedName>
    <definedName name="Data229">#REF!</definedName>
    <definedName name="Data23">#REF!</definedName>
    <definedName name="Data230">#REF!</definedName>
    <definedName name="Data231">#REF!</definedName>
    <definedName name="Data233">#REF!</definedName>
    <definedName name="Data235">#REF!</definedName>
    <definedName name="Data237">#REF!</definedName>
    <definedName name="Data238">#REF!</definedName>
    <definedName name="Data239">#REF!</definedName>
    <definedName name="Data24">#REF!</definedName>
    <definedName name="Data240">#REF!</definedName>
    <definedName name="Data241">#REF!</definedName>
    <definedName name="Data243">#REF!</definedName>
    <definedName name="Data244">#REF!</definedName>
    <definedName name="Data245">#REF!</definedName>
    <definedName name="Data247">#REF!</definedName>
    <definedName name="Data248">#REF!</definedName>
    <definedName name="Data249">#REF!</definedName>
    <definedName name="Data25">#REF!</definedName>
    <definedName name="Data250">#REF!</definedName>
    <definedName name="Data252">#REF!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5">#REF!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dataact">#REF!</definedName>
    <definedName name="datapln">#REF!</definedName>
    <definedName name="Date">#REF!</definedName>
    <definedName name="Date_Lookup">#REF!</definedName>
    <definedName name="DATE2000">#REF!</definedName>
    <definedName name="date2001">#REF!</definedName>
    <definedName name="date2002">#REF!</definedName>
    <definedName name="date2003">#REF!</definedName>
    <definedName name="DEC_APR01">#REF!</definedName>
    <definedName name="DEC_APR02">#REF!</definedName>
    <definedName name="DEC_AUG01">#REF!</definedName>
    <definedName name="DEC_AUG02">#REF!</definedName>
    <definedName name="DEC_DEC01">#REF!</definedName>
    <definedName name="DEC_DEC02">#REF!</definedName>
    <definedName name="DEC_FEB01">#REF!</definedName>
    <definedName name="DEC_FEB02">#REF!</definedName>
    <definedName name="DEC_JAN01">#REF!</definedName>
    <definedName name="DEC_JAN02">#REF!</definedName>
    <definedName name="DEC_JUL01">#REF!</definedName>
    <definedName name="DEC_JUL02">#REF!</definedName>
    <definedName name="DEC_JUN01">#REF!</definedName>
    <definedName name="DEC_JUN02">#REF!</definedName>
    <definedName name="DEC_MAR01">#REF!</definedName>
    <definedName name="DEC_MAR02">#REF!</definedName>
    <definedName name="DEC_MAY01">#REF!</definedName>
    <definedName name="DEC_MAY02">#REF!</definedName>
    <definedName name="DEC_NOV01">#REF!</definedName>
    <definedName name="DEC_NOV02">#REF!</definedName>
    <definedName name="DEC_OCT01">#REF!</definedName>
    <definedName name="DEC_OCT02">#REF!</definedName>
    <definedName name="DEC_SEP01">#REF!</definedName>
    <definedName name="DEC_SEP02">#REF!</definedName>
    <definedName name="Decker_Spring_Creek__MT">#REF!</definedName>
    <definedName name="def">#REF!</definedName>
    <definedName name="DEFTAXES">#REF!</definedName>
    <definedName name="DEHLI_ENERGY_SVCS">#REF!</definedName>
    <definedName name="Delivery11">#REF!</definedName>
    <definedName name="Delivery12">#REF!</definedName>
    <definedName name="Delivery15">#REF!</definedName>
    <definedName name="Delivery16">#REF!</definedName>
    <definedName name="Delivery30">#REF!</definedName>
    <definedName name="Delivery31">#REF!</definedName>
    <definedName name="Delivery32">#REF!</definedName>
    <definedName name="Delivery33">#REF!</definedName>
    <definedName name="Delivery40">#REF!</definedName>
    <definedName name="Delivery41">#REF!</definedName>
    <definedName name="Delivery42">#REF!</definedName>
    <definedName name="Delivery43">#REF!</definedName>
    <definedName name="Delivery44">#REF!</definedName>
    <definedName name="Delivery45">#REF!</definedName>
    <definedName name="Delivery46">#REF!</definedName>
    <definedName name="Delivery47">#REF!</definedName>
    <definedName name="Delivery49">#REF!</definedName>
    <definedName name="Delivery51">#REF!</definedName>
    <definedName name="Delivery52">#REF!</definedName>
    <definedName name="Delivery53">#REF!</definedName>
    <definedName name="Delivery54">#REF!</definedName>
    <definedName name="Delivery55">#REF!</definedName>
    <definedName name="Delivery56">#REF!</definedName>
    <definedName name="Delivery58">#REF!</definedName>
    <definedName name="Delivery59">#REF!</definedName>
    <definedName name="Delivery62">#REF!</definedName>
    <definedName name="Delivery63">#REF!</definedName>
    <definedName name="Delivery70">#REF!</definedName>
    <definedName name="Delivery96">#REF!</definedName>
    <definedName name="DeliveryAD">#REF!</definedName>
    <definedName name="DeliveryCC">#REF!</definedName>
    <definedName name="DeliveryPT">#REF!</definedName>
    <definedName name="Department_Range">#REF!</definedName>
    <definedName name="DepRate">#REF!</definedName>
    <definedName name="DEPREC">#REF!</definedName>
    <definedName name="Dept_Descr">#REF!</definedName>
    <definedName name="Dept_Descr2">#REF!</definedName>
    <definedName name="Dept_Num">#REF!</definedName>
    <definedName name="Dept_Num2">#REF!</definedName>
    <definedName name="deptid">#REF!</definedName>
    <definedName name="DESCR">#REF!</definedName>
    <definedName name="DESERET_G_T">#REF!</definedName>
    <definedName name="DETAIL">#REF!</definedName>
    <definedName name="Detailed_by_Year">#REF!</definedName>
    <definedName name="Detailed_Summary">#REF!</definedName>
    <definedName name="dfafg">#REF!</definedName>
    <definedName name="dfd">44168.7250115741</definedName>
    <definedName name="DiscRate">#REF!</definedName>
    <definedName name="DispatchSum">"GRID Thermal Generation!R2C1:R4C2"</definedName>
    <definedName name="DJ">#REF!</definedName>
    <definedName name="Drop1Result">#REF!</definedName>
    <definedName name="Drop2Result">#REF!</definedName>
    <definedName name="dropdown1">#REF!</definedName>
    <definedName name="DUKE_ENERGY_TRADING">#REF!</definedName>
    <definedName name="DUPONT_POWER_MARKETING">#REF!</definedName>
    <definedName name="E_PRIME">#REF!</definedName>
    <definedName name="EDISON_SOURCE">#REF!</definedName>
    <definedName name="EE">OFFSET(#REF!,0,0,COUNTA(#REF!),2)</definedName>
    <definedName name="EL_PASO_ELECTRIC_CO">#REF!</definedName>
    <definedName name="ELECTRIC_CLEARINGHOUSE_DYNEGY">#REF!</definedName>
    <definedName name="ELPASO_ENERGY_MKT">#REF!</definedName>
    <definedName name="end">#REF!</definedName>
    <definedName name="End_Bal">#REF!</definedName>
    <definedName name="ENERGY_SERVICES_INC">#REF!</definedName>
    <definedName name="ENERGY_WEST">#REF!</definedName>
    <definedName name="ENERGY_WEST_A">#REF!</definedName>
    <definedName name="ENGAGE_ENERGY">#REF!</definedName>
    <definedName name="ENGLEHARD_PWR_MKT">#REF!</definedName>
    <definedName name="ENRON">#REF!</definedName>
    <definedName name="ENSERCH_ENERGY_SVC">#REF!</definedName>
    <definedName name="ENTERGY">#REF!</definedName>
    <definedName name="EPIS">#REF!</definedName>
    <definedName name="EQUITABLE">#REF!</definedName>
    <definedName name="ESI">#REF!</definedName>
    <definedName name="EUGENE">#REF!</definedName>
    <definedName name="ExcludeCC">OFFSET(#REF!,0,0,COUNTA(#REF!),COUNTA(#REF!)-3)</definedName>
    <definedName name="Expenses">#REF!</definedName>
    <definedName name="Extra_Pay">#REF!</definedName>
    <definedName name="f">#REF!</definedName>
    <definedName name="F_S">#REF!</definedName>
    <definedName name="FEDERAL_ENERGY_SALES">#REF!</definedName>
    <definedName name="filename">#REF!</definedName>
    <definedName name="First_payment_due">#REF!</definedName>
    <definedName name="FISCAL_YEAR">#REF!</definedName>
    <definedName name="fisprint">#REF!</definedName>
    <definedName name="fisprinta">#REF!</definedName>
    <definedName name="FLATHEAD_ELECTRIC">#REF!</definedName>
    <definedName name="FRANKLIN_CO_PUD">#REF!</definedName>
    <definedName name="FUEL_INV">#REF!</definedName>
    <definedName name="Full_Print">#REF!</definedName>
    <definedName name="FXAG2004">#REF!</definedName>
    <definedName name="FXBUSACTPLN2004">#REF!</definedName>
    <definedName name="FXOBSPLAN2004">#REF!</definedName>
    <definedName name="FXSTAFFPLN2004">#REF!</definedName>
    <definedName name="FY_1999_Specific_Projects">#REF!</definedName>
    <definedName name="FY_2000_Specific_Projects">#REF!</definedName>
    <definedName name="FY_2001_Specific_Projects">#REF!</definedName>
    <definedName name="FY_2002_Specific_Projects">#REF!</definedName>
    <definedName name="FYYYY">#REF!</definedName>
    <definedName name="G_A">#REF!</definedName>
    <definedName name="GAIN">#REF!</definedName>
    <definedName name="GASTRANSACTIONS">#REF!</definedName>
    <definedName name="GL_Month">#REF!</definedName>
    <definedName name="GLENDALE">#REF!</definedName>
    <definedName name="GOAL">#REF!</definedName>
    <definedName name="Grandtots">#REF!</definedName>
    <definedName name="GRANT_CO_PUD__2">#REF!</definedName>
    <definedName name="GRAYS_HARBOR_PUD">#REF!</definedName>
    <definedName name="Green2">#REF!</definedName>
    <definedName name="GRYr1">#REF!</definedName>
    <definedName name="Header_Row">ROW(#REF!)</definedName>
    <definedName name="hlh36monthly">#REF!</definedName>
    <definedName name="Holiday_List">#REF!</definedName>
    <definedName name="Hours_by_CatType">#REF!</definedName>
    <definedName name="HTML1_1" hidden="1">"'[MONET71.xls]Market Hubs by Condition'!$A$1:$F$44"</definedName>
    <definedName name="HTML1_10" hidden="1">"Dave_LeVee"</definedName>
    <definedName name="HTML1_11" hidden="1">1</definedName>
    <definedName name="HTML1_12" hidden="1">"G:\MONET\WEB\FORECAST\hub71.htm"</definedName>
    <definedName name="HTML1_2" hidden="1">1</definedName>
    <definedName name="HTML1_3" hidden="1">"MONET71"</definedName>
    <definedName name="HTML1_4" hidden="1">"Market Hubs by Condition"</definedName>
    <definedName name="HTML1_5" hidden="1">""</definedName>
    <definedName name="HTML1_6" hidden="1">1</definedName>
    <definedName name="HTML1_7" hidden="1">1</definedName>
    <definedName name="HTML1_8" hidden="1">"4/10/96"</definedName>
    <definedName name="HTML1_9" hidden="1">"Resource Forecasting Department"</definedName>
    <definedName name="HTML2_1" hidden="1">"[MONET71.xls]FlatMarginalCost!$A$1:$E$132"</definedName>
    <definedName name="HTML2_10" hidden="1">"Dave_LeVee"</definedName>
    <definedName name="HTML2_11" hidden="1">1</definedName>
    <definedName name="HTML2_12" hidden="1">"G:\MONET\WEB\FORECAST\mc71.htm"</definedName>
    <definedName name="HTML2_2" hidden="1">1</definedName>
    <definedName name="HTML2_3" hidden="1">"MONET71"</definedName>
    <definedName name="HTML2_4" hidden="1">"FlatMarginalCost"</definedName>
    <definedName name="HTML2_5" hidden="1">""</definedName>
    <definedName name="HTML2_6" hidden="1">1</definedName>
    <definedName name="HTML2_7" hidden="1">1</definedName>
    <definedName name="HTML2_8" hidden="1">"4/10/96"</definedName>
    <definedName name="HTML2_9" hidden="1">"Resource Forecasting Department"</definedName>
    <definedName name="HTML3_1" hidden="1">"'[MONET84.XLS]Market Hubs by Condition'!$A$1:$F$36"</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 hidden="1">"[MONET84.XLS]ConditionMarginalCost!$A$1:$E$286"</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 hidden="1">"[MONET84.XLS]ConditionMarginalCost!$A$1:$E$177"</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Count" hidden="1">5</definedName>
    <definedName name="HTԸL5_4" hidden="1">"ConditionMarginalCost"</definedName>
    <definedName name="HUNTER">#REF!</definedName>
    <definedName name="HUNTINGTON">#REF!</definedName>
    <definedName name="I">#REF!</definedName>
    <definedName name="Idaho">#REF!</definedName>
    <definedName name="IDAHOSHR">#REF!</definedName>
    <definedName name="IERCOINC">#REF!</definedName>
    <definedName name="ILLINOVA">#REF!</definedName>
    <definedName name="ILLINOVA_CAP">#REF!</definedName>
    <definedName name="IN">#REF!</definedName>
    <definedName name="INC">#REF!</definedName>
    <definedName name="INCOME">#REF!</definedName>
    <definedName name="INCOMEST">#REF!</definedName>
    <definedName name="INCST">#REF!</definedName>
    <definedName name="INCTAX">#REF!</definedName>
    <definedName name="INFO">OFFSET(#REF!,0,0,COUNTA(#REF!),10)</definedName>
    <definedName name="INFO1">OFFSET(#REF!,0,0,COUNTA(#REF!),10)</definedName>
    <definedName name="INPUT_AREA">#REF!</definedName>
    <definedName name="Instructions_RevReq">#REF!</definedName>
    <definedName name="Int">#REF!</definedName>
    <definedName name="Interest">#REF!</definedName>
    <definedName name="Interest_Rate">#REF!</definedName>
    <definedName name="Inventory">#REF!</definedName>
    <definedName name="IPC_DB2DATE">#REF!</definedName>
    <definedName name="IPC_FERCACT3">#REF!</definedName>
    <definedName name="IPCO_Budget">#REF!</definedName>
    <definedName name="IPCO_budget_preliminary">#REF!</definedName>
    <definedName name="IPCO_percentage">#REF!</definedName>
    <definedName name="ipoytd">#REF!</definedName>
    <definedName name="ipp">#REF!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#REF!</definedName>
    <definedName name="ITServiceDesk">#REF!</definedName>
    <definedName name="j">#REF!</definedName>
    <definedName name="JE">#REF!</definedName>
    <definedName name="jon">#REF!</definedName>
    <definedName name="jrcost">#REF!</definedName>
    <definedName name="JVENTRY">#REF!</definedName>
    <definedName name="k">#REF!</definedName>
    <definedName name="KFalls">#REF!</definedName>
    <definedName name="KFallsCA">#REF!</definedName>
    <definedName name="KOCH">#REF!</definedName>
    <definedName name="Last_Row">IF(Values_Entered,Header_Row+Number_of_Payments,Header_Row)</definedName>
    <definedName name="lb_per_ton">#REF!</definedName>
    <definedName name="Lee_Ranch">#REF!</definedName>
    <definedName name="LG_E">#REF!</definedName>
    <definedName name="llh36monthly">#REF!</definedName>
    <definedName name="Loan_Amount">#REF!</definedName>
    <definedName name="Loan_Start">#REF!</definedName>
    <definedName name="Loan_Years">#REF!</definedName>
    <definedName name="LOOKUP_TBL">#REF!</definedName>
    <definedName name="LOOP">#REF!</definedName>
    <definedName name="los">#REF!</definedName>
    <definedName name="LOS_ANGELES">#REF!</definedName>
    <definedName name="LRM">#REF!</definedName>
    <definedName name="LYN">#REF!</definedName>
    <definedName name="M_S">#REF!</definedName>
    <definedName name="Macro2">#REF!</definedName>
    <definedName name="Manhours">#REF!</definedName>
    <definedName name="MASON_CO_PUD__3">#REF!</definedName>
    <definedName name="McKinley">#REF!</definedName>
    <definedName name="MCM">#REF!</definedName>
    <definedName name="MCM_Rail_Rate_Y2003">#REF!</definedName>
    <definedName name="MCMINNVILLE_CO_PUD">#REF!</definedName>
    <definedName name="Medford">#REF!</definedName>
    <definedName name="MERCHANT_ENERGY_GROUP">#REF!</definedName>
    <definedName name="MgrView">#REF!</definedName>
    <definedName name="MIECO">#REF!</definedName>
    <definedName name="milerate">#REF!</definedName>
    <definedName name="Modeltype">#REF!</definedName>
    <definedName name="MODESTO_IRR_DIST">#REF!</definedName>
    <definedName name="MONTANA">#REF!</definedName>
    <definedName name="Month">#REF!</definedName>
    <definedName name="Monthly">#REF!</definedName>
    <definedName name="MORGAN_STANLEY">#REF!</definedName>
    <definedName name="MOVE">#REF!</definedName>
    <definedName name="mrollup">#REF!</definedName>
    <definedName name="MTHLYLOCATIONCODE">#REF!</definedName>
    <definedName name="MTHLYTRANSPORT">#REF!</definedName>
    <definedName name="MW">#REF!</definedName>
    <definedName name="MyActual">#REF!</definedName>
    <definedName name="MyDropDown1">#REF!</definedName>
    <definedName name="MyDropDown2">#REF!</definedName>
    <definedName name="MyHome">#REF!</definedName>
    <definedName name="MyMonth">#REF!</definedName>
    <definedName name="MyPlan">#REF!</definedName>
    <definedName name="MyView">#REF!</definedName>
    <definedName name="NATIONAL_GAS___ELECTRIC">#REF!</definedName>
    <definedName name="NAUGHTON">#REF!</definedName>
    <definedName name="NCCat">#REF!</definedName>
    <definedName name="NCMatch">#REF!</definedName>
    <definedName name="NEBRASKA_PPD">#REF!</definedName>
    <definedName name="NEVADA_POWER">#REF!</definedName>
    <definedName name="neworg">#REF!</definedName>
    <definedName name="nn">#REF!</definedName>
    <definedName name="no"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NO_CA_POWER_AGENCY">#REF!</definedName>
    <definedName name="NP_ENERGY">#REF!</definedName>
    <definedName name="Num_Pmt_Per_Year">#REF!</definedName>
    <definedName name="Number_of_Payments">MATCH(0.01,End_Bal,-1)+1</definedName>
    <definedName name="NVE">#REF!</definedName>
    <definedName name="NvsAnswerCol">"[Drill1]JrnlLine!$A$5:$A$3910"</definedName>
    <definedName name="NvsASD">"V2001-06-30"</definedName>
    <definedName name="NvsAutoDrillOk">"VY"</definedName>
    <definedName name="NvsElapsedTime">0.000174884262378328</definedName>
    <definedName name="NvsEndTime">37088.5688835648</definedName>
    <definedName name="NvsInstLang">"VENG"</definedName>
    <definedName name="NvsInstSpec">"%,QZVAR_DPT_ACT_SPR,CA.POSTED_TOTAL_AMT,SYTD,FACCOUNT,V107000,FDEPTID,TSPR_DEPTS_2000,NERP"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"VGLOBL"</definedName>
    <definedName name="NvsParentRef">#REF!</definedName>
    <definedName name="NvsReqBU">"VSPRES"</definedName>
    <definedName name="NvsReqBUOnly">"VN"</definedName>
    <definedName name="NvsTransLed">"VN"</definedName>
    <definedName name="NvsTreeASD">"V2001-06-30"</definedName>
    <definedName name="NvsValTbl.ACCOUNT">"GL_ACCOUNT_TBL"</definedName>
    <definedName name="NvsValTbl.ACCOUNTING_PERIOD">"CAL_DETP_TBL"</definedName>
    <definedName name="NvsValTbl.ACTIVITY_ID">"FS_ACTIVITY_TBL"</definedName>
    <definedName name="NvsValTbl.DEPTID">"DEPARTMENT_TBL"</definedName>
    <definedName name="NvsValTbl.PRODUCT">"PRODUCT_TBL"</definedName>
    <definedName name="NvsValTbl.PROJECT_ID">"PROJECT_FS"</definedName>
    <definedName name="NvsValTbl.RESOURCE_CATEGORY">"PROJ_CATG_TBL"</definedName>
    <definedName name="NvsValTbl.RESOURCE_TYPE">"PROJ_RES_TYPE"</definedName>
    <definedName name="O_MLIST">#REF!</definedName>
    <definedName name="Ogden">#REF!</definedName>
    <definedName name="OMSUMM">#REF!</definedName>
    <definedName name="OPR">#REF!</definedName>
    <definedName name="Option">#REF!</definedName>
    <definedName name="OR">#REF!</definedName>
    <definedName name="OTEC">#REF!</definedName>
    <definedName name="OTEC__2">#REF!</definedName>
    <definedName name="OtherInc">#REF!</definedName>
    <definedName name="OTHREVNU">#REF!</definedName>
    <definedName name="OTHTAXES">#REF!</definedName>
    <definedName name="PACIFIC_GAS___ELECTRIC">#REF!</definedName>
    <definedName name="PACIFIC_NW_GEN_COOP">#REF!</definedName>
    <definedName name="PACIFICORP">#REF!</definedName>
    <definedName name="PACIFICORP_PWR_MKT">#REF!</definedName>
    <definedName name="pact2">#REF!</definedName>
    <definedName name="Page1">#REF!</definedName>
    <definedName name="page2">#REF!</definedName>
    <definedName name="page3">#REF!</definedName>
    <definedName name="page4">#REF!</definedName>
    <definedName name="pagebreak3">#REF!</definedName>
    <definedName name="pagebreak4">#REF!</definedName>
    <definedName name="PASADENA">#REF!</definedName>
    <definedName name="path">#REF!</definedName>
    <definedName name="Pay_Num">#REF!</definedName>
    <definedName name="Payment_Date">DATE(YEAR(Loan_Start),MONTH(Loan_Start)+Payment_Number,DAY(Loan_Start))</definedName>
    <definedName name="Payments_per_year">#REF!</definedName>
    <definedName name="pcorptransfer">#REF!</definedName>
    <definedName name="PECO_ENERGY">#REF!</definedName>
    <definedName name="per_Million_Btu_Estimated_Y2003_PAC_AUC">#REF!</definedName>
    <definedName name="per_Million_Btu_Y2003_Lee_Ranch_Coal">#REF!</definedName>
    <definedName name="Period_1">#REF!</definedName>
    <definedName name="Period_10">#REF!</definedName>
    <definedName name="Period_11">#REF!</definedName>
    <definedName name="Period_12">#REF!</definedName>
    <definedName name="Period_2">#REF!</definedName>
    <definedName name="Period_3">#REF!</definedName>
    <definedName name="Period_4">#REF!</definedName>
    <definedName name="Period_5">#REF!</definedName>
    <definedName name="Period_6">#REF!</definedName>
    <definedName name="Period_7">#REF!</definedName>
    <definedName name="Period_8">#REF!</definedName>
    <definedName name="Period_9">#REF!</definedName>
    <definedName name="periodicity">#REF!</definedName>
    <definedName name="PG_E_ENERGY_TRADING">#REF!</definedName>
    <definedName name="PG_E_POWER_SERVICES">#REF!</definedName>
    <definedName name="PGE">#REF!</definedName>
    <definedName name="PGE_VOL6">#REF!</definedName>
    <definedName name="pgepage4">#REF!</definedName>
    <definedName name="pghctransfer">#REF!</definedName>
    <definedName name="pghcxfer">#REF!</definedName>
    <definedName name="PIVOT">#REF!</definedName>
    <definedName name="PLAINS_ELECTRIC_G_T">#REF!</definedName>
    <definedName name="PlanAgency">#REF!</definedName>
    <definedName name="PlanFTE">#REF!</definedName>
    <definedName name="PlanHH">#REF!</definedName>
    <definedName name="Plant_Names">#REF!</definedName>
    <definedName name="PlantCodeMatch">#REF!</definedName>
    <definedName name="PlantMatch">#REF!</definedName>
    <definedName name="PLEASE_DO_NOT_DISTURB_THIS_AREA">#REF!</definedName>
    <definedName name="Pmt_to_use">#REF!</definedName>
    <definedName name="POCostsActual">#REF!</definedName>
    <definedName name="Portland">#REF!</definedName>
    <definedName name="PORTLAND_GENERAL">#REF!</definedName>
    <definedName name="Power_Supply11">#REF!</definedName>
    <definedName name="Power_Supply21">#REF!</definedName>
    <definedName name="Power_Supply23">#REF!</definedName>
    <definedName name="Power_Supply24">#REF!</definedName>
    <definedName name="Power_Supply25">#REF!</definedName>
    <definedName name="Power_Supply26">#REF!</definedName>
    <definedName name="Power_Supply51">#REF!</definedName>
    <definedName name="Power_Supply52">#REF!</definedName>
    <definedName name="Power_Supply53">#REF!</definedName>
    <definedName name="Power_Supply55">#REF!</definedName>
    <definedName name="Power_Supply57">#REF!</definedName>
    <definedName name="Power_Supply58">#REF!</definedName>
    <definedName name="Power_Supply62">#REF!</definedName>
    <definedName name="Power_Supply63">#REF!</definedName>
    <definedName name="Power_Supply70">#REF!</definedName>
    <definedName name="Power_Supply96">#REF!</definedName>
    <definedName name="Power_SupplyAD">#REF!</definedName>
    <definedName name="Power_SupplyAQ">#REF!</definedName>
    <definedName name="Power_SupplyCC">#REF!</definedName>
    <definedName name="Power_SupplyHC">#REF!</definedName>
    <definedName name="Power_SupplyPT">#REF!</definedName>
    <definedName name="Power_SupplyRC">#REF!</definedName>
    <definedName name="Power_SupplyTL">#REF!</definedName>
    <definedName name="PP_L_MONTANA">#REF!</definedName>
    <definedName name="PRBMT">#REF!</definedName>
    <definedName name="PreferredReq">#REF!</definedName>
    <definedName name="PREPAY">#REF!</definedName>
    <definedName name="Preston">#REF!</definedName>
    <definedName name="PrestonID">#REF!</definedName>
    <definedName name="Prices">#REF!</definedName>
    <definedName name="Primavera">#REF!</definedName>
    <definedName name="Princ">#REF!</definedName>
    <definedName name="PRINT">#REF!</definedName>
    <definedName name="_xlnm.Print_Area" localSheetId="0">'JAN 2023-DEC 2024 COAL ONLY'!$A$1:$J$207</definedName>
    <definedName name="_xlnm.Print_Area">#REF!</definedName>
    <definedName name="Print_Area_MI">#REF!</definedName>
    <definedName name="Print_Area_Reset">OFFSET(Full_Print,0,0,Last_Row)</definedName>
    <definedName name="Print_Summary">#REF!</definedName>
    <definedName name="_xlnm.Print_Titles">#REF!</definedName>
    <definedName name="Prior_Spending_ALL_PROJECTS">#REF!</definedName>
    <definedName name="Prior_Year_Current_Quarter">#REF!</definedName>
    <definedName name="Process">#REF!</definedName>
    <definedName name="ProClarityColumn">#REF!</definedName>
    <definedName name="ProClarityData">#REF!</definedName>
    <definedName name="ProClarityRow">#REF!</definedName>
    <definedName name="ProClarityTitle">#REF!</definedName>
    <definedName name="prod1">#REF!</definedName>
    <definedName name="prod2">#REF!</definedName>
    <definedName name="proj1">#REF!</definedName>
    <definedName name="proj2">#REF!</definedName>
    <definedName name="PROPINS">#REF!</definedName>
    <definedName name="PUB_SERV_COLORADO">#REF!</definedName>
    <definedName name="PUB_SERV_NEW_MEXICO">#REF!</definedName>
    <definedName name="PUGET">#REF!</definedName>
    <definedName name="Purchase">#REF!</definedName>
    <definedName name="qryincumbantdata030102nocontractors">#REF!</definedName>
    <definedName name="qrySummary_by_month">#REF!</definedName>
    <definedName name="ralph">40609.1230208333</definedName>
    <definedName name="range">#REF!</definedName>
    <definedName name="rate501">#REF!</definedName>
    <definedName name="RDYr1">#REF!</definedName>
    <definedName name="Reduction_Rates">#REF!</definedName>
    <definedName name="REG_EXP">#REF!</definedName>
    <definedName name="RELIANT_ENERGY_SERVICES">#REF!</definedName>
    <definedName name="Resource_range">#REF!</definedName>
    <definedName name="Resource_range2">#REF!</definedName>
    <definedName name="rest2">#REF!</definedName>
    <definedName name="RESULT">#REF!</definedName>
    <definedName name="REVENUE">#N/A</definedName>
    <definedName name="Revenues">#REF!</definedName>
    <definedName name="RevenueSum">"GRID Thermal Revenue!R2C1:R4C2"</definedName>
    <definedName name="RICHLAND">#REF!</definedName>
    <definedName name="RID">#REF!</definedName>
    <definedName name="RIVERSIDE">#REF!</definedName>
    <definedName name="rngPaidInvcLn">#REF!</definedName>
    <definedName name="rngPctToAccrue">#REF!</definedName>
    <definedName name="rngPMToAccrue">#REF!</definedName>
    <definedName name="rngUnPaidInvcLn">#REF!</definedName>
    <definedName name="RockSprings">#REF!</definedName>
    <definedName name="Roseburg">#REF!</definedName>
    <definedName name="row_end">#REF!</definedName>
    <definedName name="row_end2">#REF!</definedName>
    <definedName name="Row_format">#REF!</definedName>
    <definedName name="Row_format2">#REF!</definedName>
    <definedName name="row_start">#REF!</definedName>
    <definedName name="row_start2">#REF!</definedName>
    <definedName name="Royalties">#REF!</definedName>
    <definedName name="RunDate">#REF!</definedName>
    <definedName name="RUT_Table">#REF!</definedName>
    <definedName name="SACRAMENTO">#REF!</definedName>
    <definedName name="SALT_RIVER_PROJECT">#REF!</definedName>
    <definedName name="SAN_DIEGO">#REF!</definedName>
    <definedName name="SANTA_CLARA">#REF!</definedName>
    <definedName name="SAPBEXhrIndnt">2</definedName>
    <definedName name="SAPBEXrevision">20</definedName>
    <definedName name="SAPBEXsysID">"BWP"</definedName>
    <definedName name="SAPBEXwbID">"4H0EIQVS0EH1TGOQ8QBQLTADL"</definedName>
    <definedName name="Savings">#REF!</definedName>
    <definedName name="SCANA_ENERGY_MKT">#REF!</definedName>
    <definedName name="SCD">#REF!</definedName>
    <definedName name="SCHED_C">#REF!</definedName>
    <definedName name="Sched_Pay">#REF!</definedName>
    <definedName name="SCHED_S">#REF!</definedName>
    <definedName name="Scheduled_Extra_Payments">#REF!</definedName>
    <definedName name="Scheduled_Monthly_Payment">#REF!</definedName>
    <definedName name="SCN">#REF!</definedName>
    <definedName name="SCOPE_C">#REF!</definedName>
    <definedName name="SCOPE_S">#REF!</definedName>
    <definedName name="SEATTLE">#REF!</definedName>
    <definedName name="seco">#REF!</definedName>
    <definedName name="SEMPRA">#REF!</definedName>
    <definedName name="sep3mth">#REF!</definedName>
    <definedName name="SERIES">#REF!</definedName>
    <definedName name="Service">#REF!</definedName>
    <definedName name="SFD">#REF!</definedName>
    <definedName name="Sheet1_DataTable">#REF!</definedName>
    <definedName name="SIERRA_PACIFIC">#REF!</definedName>
    <definedName name="six">#REF!</definedName>
    <definedName name="skf">#REF!</definedName>
    <definedName name="SLMetro">#REF!</definedName>
    <definedName name="SMGTNO">#REF!</definedName>
    <definedName name="SMGTONO">#REF!</definedName>
    <definedName name="SNOHOMISH_CO_PUD">#REF!</definedName>
    <definedName name="SO_CA_EDISON">#REF!</definedName>
    <definedName name="SOLAR">#REF!</definedName>
    <definedName name="SOUTHERN_CO">#REF!</definedName>
    <definedName name="sppco">#REF!</definedName>
    <definedName name="SPPCO_ELKO">#REF!</definedName>
    <definedName name="SPRB">#REF!</definedName>
    <definedName name="sprhold">#REF!</definedName>
    <definedName name="SQL_REQUEST">#REF!</definedName>
    <definedName name="SRYr1">#REF!</definedName>
    <definedName name="Start_Node">#REF!</definedName>
    <definedName name="Start_Node2">#REF!</definedName>
    <definedName name="Start_Year">#REF!</definedName>
    <definedName name="STATOIL">#REF!</definedName>
    <definedName name="STD">#REF!</definedName>
    <definedName name="SUMMARY">#REF!</definedName>
    <definedName name="SummaryCostElements">#REF!</definedName>
    <definedName name="SummaryGroup">#REF!</definedName>
    <definedName name="Sumstat">#REF!</definedName>
    <definedName name="Sumstat_by_Year">#REF!</definedName>
    <definedName name="sumstat1">#REF!</definedName>
    <definedName name="SURVEYS">#REF!</definedName>
    <definedName name="SYD">#REF!</definedName>
    <definedName name="T_R_A">#REF!</definedName>
    <definedName name="Tab">"&amp;[Tab]"</definedName>
    <definedName name="table2">#REF!</definedName>
    <definedName name="table3">#REF!</definedName>
    <definedName name="table4">#REF!</definedName>
    <definedName name="tableb">#REF!</definedName>
    <definedName name="tablec">#REF!</definedName>
    <definedName name="tablef">#REF!</definedName>
    <definedName name="tablex">#REF!</definedName>
    <definedName name="tabley">#REF!</definedName>
    <definedName name="tablez">#REF!</definedName>
    <definedName name="TACOMA">#REF!</definedName>
    <definedName name="TAX">#REF!</definedName>
    <definedName name="TAXES">#REF!</definedName>
    <definedName name="TaxExemptId">#REF!</definedName>
    <definedName name="TaxExemptOth">#REF!</definedName>
    <definedName name="TBLREOrg">#REF!</definedName>
    <definedName name="Term_in_years">#REF!</definedName>
    <definedName name="test">#REF!</definedName>
    <definedName name="TEST0">#REF!</definedName>
    <definedName name="TEST1">#REF!</definedName>
    <definedName name="test2" hidden="1">#REF!</definedName>
    <definedName name="test3" hidden="1">#REF!</definedName>
    <definedName name="test4">#REF!</definedName>
    <definedName name="test5">#REF!</definedName>
    <definedName name="test6">#REF!</definedName>
    <definedName name="test7">#REF!</definedName>
    <definedName name="TESTHKEY">#REF!</definedName>
    <definedName name="TESTKEYS">#REF!</definedName>
    <definedName name="testname">#REF!</definedName>
    <definedName name="TESTVKEY">#REF!</definedName>
    <definedName name="TILLAMOOK_CO_PUD">#REF!</definedName>
    <definedName name="Tonnage">#REF!</definedName>
    <definedName name="Tons_Annual_MCM">#REF!</definedName>
    <definedName name="TOTAL">#REF!</definedName>
    <definedName name="Total_Hours">#REF!</definedName>
    <definedName name="Total_Pay">#REF!</definedName>
    <definedName name="Totals">#REF!</definedName>
    <definedName name="TotInvAmount">#REF!</definedName>
    <definedName name="TRACTEBEL">#REF!</definedName>
    <definedName name="TRANSALTA">#REF!</definedName>
    <definedName name="TRANSCANADA">#REF!</definedName>
    <definedName name="transpose">#REF!</definedName>
    <definedName name="TRI_STATE_G_T">#REF!</definedName>
    <definedName name="TRUCKEE_DONNER">#REF!</definedName>
    <definedName name="TSCHED_C">#REF!</definedName>
    <definedName name="TSCOPE_C">#REF!</definedName>
    <definedName name="TUCSON_ELECTRIC">#REF!</definedName>
    <definedName name="tuscarora">#REF!</definedName>
    <definedName name="TWELVE_MONTHS_ENDED_DECEMBER_31__1996">#REF!</definedName>
    <definedName name="TXU">#REF!</definedName>
    <definedName name="Type_21">#REF!</definedName>
    <definedName name="UAMPS">#REF!</definedName>
    <definedName name="UMPA">#REF!</definedName>
    <definedName name="UNIT">#REF!</definedName>
    <definedName name="Utah">#REF!</definedName>
    <definedName name="Validation_codes">#REF!</definedName>
    <definedName name="Valmy_WO">#REF!</definedName>
    <definedName name="Valmy_x_ref">#REF!</definedName>
    <definedName name="Valmy_x_ref1">#REF!</definedName>
    <definedName name="Valmy_x_ref2">#REF!</definedName>
    <definedName name="Valmy_x_ref3">#REF!</definedName>
    <definedName name="Valmy_X_ref4">#REF!</definedName>
    <definedName name="Valmy_x_ref5">#REF!</definedName>
    <definedName name="Values_Entered">IF(Loan_Amount*Interest_Rate*Loan_Years*Loan_Start&gt;0,1,0)</definedName>
    <definedName name="varcap11npc">#REF!</definedName>
    <definedName name="varcap11npc2">#REF!</definedName>
    <definedName name="VASTAR">#REF!</definedName>
    <definedName name="VCYr1">#REF!</definedName>
    <definedName name="VITOL">#REF!</definedName>
    <definedName name="vmonth">#REF!</definedName>
    <definedName name="VOUCHER_ID">#REF!</definedName>
    <definedName name="Voucher_Number">#REF!</definedName>
    <definedName name="vplant">#REF!</definedName>
    <definedName name="wa">#REF!</definedName>
    <definedName name="Walla2">#REF!</definedName>
    <definedName name="WallaWA">#REF!</definedName>
    <definedName name="WAPA___LOWER_COLORADO">#REF!</definedName>
    <definedName name="WAPA___UPPER_COLORADO">#REF!</definedName>
    <definedName name="WASH_CITY">#REF!</definedName>
    <definedName name="Washington">#REF!</definedName>
    <definedName name="WATERHTR">#REF!</definedName>
    <definedName name="WBS">OFFSET(#REF!,0,0,COUNTA(#REF!),14)</definedName>
    <definedName name="WEST_PLAINS_ELECTRIC">#REF!</definedName>
    <definedName name="whatever">#REF!</definedName>
    <definedName name="WILLIAMS_ENERGY_SVC">#REF!</definedName>
    <definedName name="WO">#REF!</definedName>
    <definedName name="Workforce_Data">OFFSET(#REF!,0,0,COUNTA(#REF!),COUNTA(#REF!))</definedName>
    <definedName name="WorkForce_tbl">#REF!</definedName>
    <definedName name="wrn.2a3." hidden="1">{"page1",#N/A,FALSE,"ADDITIONS";"page2",#N/A,FALSE,"ADDITIONS";"q2k",#N/A,FALSE,"ADDITIONS"}</definedName>
    <definedName name="wrn.All._.BSs._.and._.JEs." hidden="1">{#N/A,#N/A,FALSE,"Top level";#N/A,#N/A,FALSE,"Top level JEs";#N/A,#N/A,FALSE,"PHI";#N/A,#N/A,FALSE,"PHI JEs";#N/A,#N/A,FALSE,"PacifiCorp";#N/A,#N/A,FALSE,"PacifiCorp JEs";#N/A,#N/A,FALSE,"PGHC";#N/A,#N/A,FALSE,"PGHC JEs";#N/A,#N/A,FALSE,"Domestic"}</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Ss._.and._.JEs." hidden="1">{#N/A,#N/A,FALSE,"Top level MTD";#N/A,#N/A,FALSE,"PHI MTD";#N/A,#N/A,FALSE,"PacifiCorp MTD";#N/A,#N/A,FALSE,"PGHC MTD";#N/A,#N/A,FALSE,"Top level QTD";#N/A,#N/A,FALSE,"PHI QTD";#N/A,#N/A,FALSE,"PacifiCorp QTD";#N/A,#N/A,FALSE,"PGHC QTD";#N/A,#N/A,FALSE,"Top level YTD";#N/A,#N/A,FALSE,"PHI YTD";#N/A,#N/A,FALSE,"PacifiCorp YTD";#N/A,#N/A,FALSE,"PGHC YTD"}</definedName>
    <definedName name="wrn.All._.other._.months." hidden="1">{#N/A,#N/A,FALSE,"Top level MTD";#N/A,#N/A,FALSE,"PHI MTD";#N/A,#N/A,FALSE,"PacifiCorp MTD";#N/A,#N/A,FALSE,"PGHC MTD";#N/A,#N/A,FALSE,"Top level YTD";#N/A,#N/A,FALSE,"PHI YTD";#N/A,#N/A,FALSE,"PacifiCorp YTD";#N/A,#N/A,FALSE,"PGHC YTD"}</definedName>
    <definedName name="wrn.All._.pages." hidden="1">{#N/A,#N/A,FALSE,"Top level";#N/A,#N/A,FALSE,"Top level JEs";#N/A,#N/A,FALSE,"PHI";#N/A,#N/A,FALSE,"PHI JEs";#N/A,#N/A,FALSE,"PacifiCorp";#N/A,#N/A,FALSE,"PacifiCorp JEs";#N/A,#N/A,FALSE,"PGHC";#N/A,#N/A,FALSE,"PGHC JEs";#N/A,#N/A,FALSE,"Domestic CF"}</definedName>
    <definedName name="wrn.BidCo." hidden="1">{#N/A,#N/A,FALSE,"BidCo Assumptions";#N/A,#N/A,FALSE,"Credit Stats";#N/A,#N/A,FALSE,"Bidco Summary";#N/A,#N/A,FALSE,"BIDCO Consolidated"}</definedName>
    <definedName name="wrn.DCF._.Valuation." hidden="1">{"value box",#N/A,TRUE,"DPL Inc. Fin Statements";"unlevered free cash flows",#N/A,TRUE,"DPL Inc. Fin Statements"}</definedName>
    <definedName name="wrn.FCB." hidden="1">{"FCB_ALL",#N/A,FALSE,"FCB"}</definedName>
    <definedName name="wrn.fcb2" hidden="1">{"FCB_ALL",#N/A,FALSE,"FCB"}</definedName>
    <definedName name="wrn.Financials." hidden="1">{#N/A,#N/A,TRUE,"Income Statement";#N/A,#N/A,TRUE,"Balance Sheet";#N/A,#N/A,TRUE,"Cash Flow"}</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PAGE3."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wrn.PHI._.all._.other._.months." hidden="1">{#N/A,#N/A,FALSE,"PHI MTD";#N/A,#N/A,FALSE,"PHI YTD"}</definedName>
    <definedName name="wrn.PHI._.only." hidden="1">{#N/A,#N/A,FALSE,"PHI"}</definedName>
    <definedName name="wrn.PHI._.Sept._.Dec._.March." hidden="1">{#N/A,#N/A,FALSE,"PHI MTD";#N/A,#N/A,FALSE,"PHI QTD";#N/A,#N/A,FALSE,"PHI YTD"}</definedName>
    <definedName name="wrn.PrintAll." hidden="1">{"PA1",#N/A,TRUE,"BORDMW";"pa2",#N/A,TRUE,"BORDMW";"PA3",#N/A,TRUE,"BORDMW";"PA4",#N/A,TRUE,"BORDMW"}</definedName>
    <definedName name="wrn.PV._.1." hidden="1">{#N/A,#N/A,FALSE,"Applicant";#N/A,#N/A,FALSE,"BETC Review";#N/A,#N/A,FALSE,"PV 1"}</definedName>
    <definedName name="wrn.sales." hidden="1">{"sales",#N/A,FALSE,"Sales";"sales existing",#N/A,FALSE,"Sales";"sales rd1",#N/A,FALSE,"Sales";"sales rd2",#N/A,FALSE,"Sales"}</definedName>
    <definedName name="wrn.Sept._.Dec._.March._.IS." hidden="1">{#N/A,#N/A,FALSE,"Top level MTD";#N/A,#N/A,FALSE,"PHI MTD";#N/A,#N/A,FALSE,"PacifiCorp MTD";#N/A,#N/A,FALSE,"PGHC MTD";#N/A,#N/A,FALSE,"Top level QTD";#N/A,#N/A,FALSE,"PHI QTD";#N/A,#N/A,FALSE,"PacifiCorp QTD";#N/A,#N/A,FALSE,"PGHC QTD";#N/A,#N/A,FALSE,"Top level YTD";#N/A,#N/A,FALSE,"PHI YTD";#N/A,#N/A,FALSE,"PacifiCorp YTD";#N/A,#N/A,FALSE,"PGHC YTD"}</definedName>
    <definedName name="wrn.STAND_ALONE_BOTH." hidden="1">{"FCB_ALL",#N/A,FALSE,"FCB";"GREY_ALL",#N/A,FALSE,"GREY"}</definedName>
    <definedName name="wrn.Tariff99." hidden="1">{"103Decup",#N/A,TRUE,"TRF103";"101Refund",#N/A,TRUE,"TRF101A";"101EEAAcct",#N/A,TRUE,"TRF101C";"107DSMRef",#N/A,TRUE,"TRF107";"107Amort",#N/A,TRUE,"DSM Amort";"102RPAInt",#N/A,TRUE,"TRF102B";"111Price1",#N/A,TRUE,"TRF111A";"111Price2",#N/A,TRUE,"TRF111B"}</definedName>
    <definedName name="wrn.Wacc." hidden="1">{"Area1",#N/A,FALSE,"OREWACC";"Area2",#N/A,FALSE,"OREWACC"}</definedName>
    <definedName name="Wyoming">#REF!</definedName>
    <definedName name="Wyoming_Basis">#REF!</definedName>
    <definedName name="Wyoming_PRB_Mines">#REF!</definedName>
    <definedName name="x_ref3">#REF!</definedName>
    <definedName name="XRefActiveRow" hidden="1">#REF!</definedName>
    <definedName name="XRefColumnsCount" hidden="1">8</definedName>
    <definedName name="XRefCopy2Row" hidden="1">#REF!</definedName>
    <definedName name="XRefCopyRangeCount" hidden="1">5</definedName>
    <definedName name="XRefPaste10Row" hidden="1">#REF!</definedName>
    <definedName name="XRefPaste2Row" hidden="1">#REF!</definedName>
    <definedName name="XRefPaste3Row" hidden="1">#REF!</definedName>
    <definedName name="XRefPaste4Row" hidden="1">#REF!</definedName>
    <definedName name="XRefPaste5Row" hidden="1">#REF!</definedName>
    <definedName name="XRefPaste6Row" hidden="1">#REF!</definedName>
    <definedName name="XRefPaste8Row" hidden="1">#REF!</definedName>
    <definedName name="XRefPaste9Row" hidden="1">#REF!</definedName>
    <definedName name="XRefPasteRangeCount" hidden="1">10</definedName>
    <definedName name="XXXXX">#REF!</definedName>
    <definedName name="Yakima">#REF!</definedName>
    <definedName name="year">#REF!</definedName>
    <definedName name="Year1">#REF!</definedName>
    <definedName name="Year2">#REF!</definedName>
    <definedName name="Year3">#REF!</definedName>
    <definedName name="Year4">#REF!</definedName>
    <definedName name="Years">#REF!</definedName>
    <definedName name="Yreka">#REF!</definedName>
    <definedName name="YRONE">#REF!</definedName>
    <definedName name="YTD">2</definedName>
    <definedName name="ytdrollup">#REF!</definedName>
    <definedName name="z">#REF!</definedName>
    <definedName name="Z_581AFC92_5FB7_4950_93A7_F010275D5C1A_.wvu.Rows" hidden="1">#REF!,#REF!,#REF!</definedName>
    <definedName name="Z_8DEE9286_69B5_447F_9CA7_1E503CCF77AB_.wvu.Cols" hidden="1">#REF!</definedName>
    <definedName name="Z_8DEE9286_69B5_447F_9CA7_1E503CCF77AB_.wvu.PrintTitles" hidden="1">#REF!</definedName>
    <definedName name="Z_9CFFCCF6_95A1_11D6_8DB9_00105A0C4F46_.wvu.Cols" hidden="1">#REF!</definedName>
    <definedName name="Z_9CFFCCF6_95A1_11D6_8DB9_00105A0C4F46_.wvu.Rows" hidden="1">#REF!</definedName>
    <definedName name="Z_F3B54C8A_1D3B_492A_9994_77E5201A636C_.wvu.Cols" hidden="1">#REF!</definedName>
    <definedName name="Z_F3B54C8A_1D3B_492A_9994_77E5201A636C_.wvu.Rows" hidden="1">#REF!,#REF!</definedName>
    <definedName name="Z_F6530864_A582_11D6_AAF2_0004755110B4_.wvu.Rows" hidden="1">#REF!,#REF!,#REF!</definedName>
    <definedName name="zebra"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zeke"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ZIP_PRG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6" i="1" l="1"/>
  <c r="E206" i="1"/>
  <c r="F206" i="1"/>
  <c r="G206" i="1"/>
  <c r="C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4" i="1"/>
  <c r="H206" i="1" l="1"/>
</calcChain>
</file>

<file path=xl/sharedStrings.xml><?xml version="1.0" encoding="utf-8"?>
<sst xmlns="http://schemas.openxmlformats.org/spreadsheetml/2006/main" count="438" uniqueCount="376">
  <si>
    <t>BRIDGER COAL-RELATED PLANT ADDITIONS:  Jan 1, 2023 - Dec 31, 2024</t>
  </si>
  <si>
    <t>Project</t>
  </si>
  <si>
    <t>Descr</t>
  </si>
  <si>
    <t>U0</t>
  </si>
  <si>
    <t>U1</t>
  </si>
  <si>
    <t>U2</t>
  </si>
  <si>
    <t>U3</t>
  </si>
  <si>
    <t>U4</t>
  </si>
  <si>
    <t>Grand Total</t>
  </si>
  <si>
    <t>Purpose</t>
  </si>
  <si>
    <t>Project Description/Justification</t>
  </si>
  <si>
    <t>27491667</t>
  </si>
  <si>
    <t>BRIDGER 2017C100 CCR JB FGD POND 4 STAGE 1</t>
  </si>
  <si>
    <t>Environmental</t>
  </si>
  <si>
    <t>Development of an alternative coal combustion residual (“CCR”) disposal site at Bridger in anticipation of the required closure of Flue Gas Desulfurization (“FGD”) Pond 2.</t>
  </si>
  <si>
    <t>27609020</t>
  </si>
  <si>
    <t>BRIDGER 2022C042 U3 SCR CATALYST REPLACEMENT 23</t>
  </si>
  <si>
    <t>Selective catalytic reduction ("SCR") technology is a proven and effective method to reduce nitrogen oxide ("NOx") emissions from coal-fired power plants. Prior to being released to the atmosphere, ammonia is injected into the exhaust flue gas and is passed through a series of catalyst where the NOx reacts with catalyst and ammonia and is converted to nitrogen and water. Service life of this catalyst is dependent on its environment. Other elements found in flue gas can poison or block active catalytic sites in the catalyst rendering it ineffective. Catalyst must be replaced periodically for Unit 3 to comply with the Air Quality Permit with the Wyoming Department of Environmental Quality. This investment was associated with the purchase and installation of a replacement catalyst for the Unit 3 SCR.</t>
  </si>
  <si>
    <t>27619799</t>
  </si>
  <si>
    <t>BRIDGER 2022/C/062/BLDGHEAT U0 SOUTHEND BUILDING HEATING 22/</t>
  </si>
  <si>
    <t>Reliability</t>
  </si>
  <si>
    <t>The project included the replacement of A-line Coils on Unit 1 and 2 with refurbishment of existing HVAC systems of both units and chemical treatment equipment. The southend of the powerblock building lacked adequate heating and needed the new system installed.</t>
  </si>
  <si>
    <t>27619801</t>
  </si>
  <si>
    <t>BRIDGER 2022/C/073/U3BURNER U3 BURNERS MAJOR 22/23</t>
  </si>
  <si>
    <t>Reliability/Environmental</t>
  </si>
  <si>
    <t>Rehabilitation of the firing equipment on Unit 3 during the 2023 overhaul to insure proper combustion and reduced emissions.</t>
  </si>
  <si>
    <t>27619800</t>
  </si>
  <si>
    <t>BRIDGER 2022/C/063/U3SCRSB U3 SCR SOOTBLOWERS 23</t>
  </si>
  <si>
    <t>Purchase and installation of 16 soot blowers into the Unit 3 SCR system. The additional soot blowers will increase the life and reliability of the catalyst.</t>
  </si>
  <si>
    <t>27621617</t>
  </si>
  <si>
    <t>BRIDGER 2022/C/069 U3 INSTALL 4 RETRACT STLBLS/FGT/PENT 22/2</t>
  </si>
  <si>
    <t>Purchase, installation and start up of four retractable soot blowers on Unit 3 to increase the sootblowing capability in the upper section of the boiler.</t>
  </si>
  <si>
    <t>27591401</t>
  </si>
  <si>
    <t>BRIDGER 2021/C/035 U4 INSTALL 4 RETRACT SOOTBLOWERS 21/22</t>
  </si>
  <si>
    <t>Purchase, installation and start up of four retractable soot blowers on Unit 4 to increase the sootblowing capability in the upper section of the boiler.</t>
  </si>
  <si>
    <t>27621620</t>
  </si>
  <si>
    <t>BRIDGER 2022/C/072 U3 LPA SCREEN REPLACEMENT 22/23</t>
  </si>
  <si>
    <t>Installation of new SCR large particle ash screens on Unit 3 to maintain the optimal catalyst performance and service life. The large particle ash screens wear out over time and needed replacement.</t>
  </si>
  <si>
    <t>27624131</t>
  </si>
  <si>
    <t>BRIDGER 2022C051 U0 REBUILD WATER WAGON (B) 22</t>
  </si>
  <si>
    <t>This project performed a complete frame-up rebuild on one water wagon to maintain fleet reliability.</t>
  </si>
  <si>
    <t>27625835</t>
  </si>
  <si>
    <t>BRIDGER 2022C078 U3 TURBINE 1ST STAGE BUCKET RPLCMT 22/23</t>
  </si>
  <si>
    <t>Replacement of the first stage buckets on the high-pressure turbine due to deficiencies found during the last major overhaul of the Unit 3 turbine.</t>
  </si>
  <si>
    <t>27602389</t>
  </si>
  <si>
    <t>BRIDGER 2022C016 U0 BLANKET- PUMPS, VALVES, GEARBOXES 22</t>
  </si>
  <si>
    <t xml:space="preserve">These funds are for the pumps, valves and gearboxes blanket project. Multiple major repairs occurred in 2022 resulting in the need for more funds for 2023. Major repairs included a required rebuild of a central air compressor, the Unit 2 main steam hanger riser clamp repairs and the Unit 2 cooling tower riser leak repair. </t>
  </si>
  <si>
    <t>27617873</t>
  </si>
  <si>
    <t>BRIDGER 2022C058 U2 23 BCP REBUILD 22</t>
  </si>
  <si>
    <t>27571835</t>
  </si>
  <si>
    <t>BRIDGER 2020C098 U0 REPLACE 7200 VAC COMMON BUS RELAYS 21</t>
  </si>
  <si>
    <t>27624152</t>
  </si>
  <si>
    <t>BRIDGER 2023C009 U3 LPA SCR COLLECTION/TRANSFER CNVYR 23</t>
  </si>
  <si>
    <t>27624135</t>
  </si>
  <si>
    <t>BRIDGER 2022C071 U3 ECONOMIZER OUTLET TURNING VANE 22/23</t>
  </si>
  <si>
    <t>27625850</t>
  </si>
  <si>
    <t>BRIDGER 2023C022 U3 NUVA FEEDER PIPING REPLACEMENT 23</t>
  </si>
  <si>
    <t>27628020</t>
  </si>
  <si>
    <t>BRIDGER 2023C036 U3 PRECIPITATOR RAPPING SYSTEM RPRS 23</t>
  </si>
  <si>
    <t>27628012</t>
  </si>
  <si>
    <t>BRIDGER 2023C025 U3 PRECIPITATOR DUCT WORK 23</t>
  </si>
  <si>
    <t>27625853</t>
  </si>
  <si>
    <t>BRIDGER 2023C027 U3 STACK BREECH COATING 23</t>
  </si>
  <si>
    <t>27625851</t>
  </si>
  <si>
    <t>BRIDGER 2023C024 U3 SCRUBBER DUCTWORK 23</t>
  </si>
  <si>
    <t>27604633</t>
  </si>
  <si>
    <t>BRIDGER 2022C013 U3 SCR CATALYST HOIST 22</t>
  </si>
  <si>
    <t>27625834</t>
  </si>
  <si>
    <t>BRIDGER 2022C077 U3 TURBINE 7TH STAGE BUCKET RPLCMT 22/23</t>
  </si>
  <si>
    <t>27630258</t>
  </si>
  <si>
    <t>BRIDGER 2023C017 U3 APH SECTOR PLATES 23</t>
  </si>
  <si>
    <t>27619798</t>
  </si>
  <si>
    <t>BRIDGER 2022/C/061/CYBER U0 POWER WATER CYBER SECURITY UPGRA</t>
  </si>
  <si>
    <t>27625842</t>
  </si>
  <si>
    <t>BRIDGER 2023C019 U3 APH SEAL REPLACEMENT 23</t>
  </si>
  <si>
    <t>27648655</t>
  </si>
  <si>
    <t>BRIDGER 2023C072 U0 ELIMINATE COAL FEED TO U1/U2</t>
  </si>
  <si>
    <t>27621621</t>
  </si>
  <si>
    <t>BRIDGER 2023/C/014 U2 BCP MOTOR REWINDS COOLERS 23</t>
  </si>
  <si>
    <t>27640713</t>
  </si>
  <si>
    <t>BRIDGER 2023C045 U0 NVR SECURITY MONITORING SYS UPGRADE 23</t>
  </si>
  <si>
    <t>27624141</t>
  </si>
  <si>
    <t>BRIDGER 2022C080 U3 RPLC EXISTING MILL AIR FLOW HRDWR  22</t>
  </si>
  <si>
    <t>27652880</t>
  </si>
  <si>
    <t>BRIDGER 2024C001 U0 BLANKET - PUMPS, VALVES, GEARBOXES 24</t>
  </si>
  <si>
    <t>27541813</t>
  </si>
  <si>
    <t>BRIDGER 2019C091 U4 SCR CATALYST REPLACEMENT 20</t>
  </si>
  <si>
    <t>27613523</t>
  </si>
  <si>
    <t>BRIDGER 2022C045 U0 REBUILD FRAME UP D-10T DOZER 22</t>
  </si>
  <si>
    <t>27628013</t>
  </si>
  <si>
    <t>BRIDGER 2023C031 U3 COAL PIPE REPLACEMENT 23</t>
  </si>
  <si>
    <t>27636310</t>
  </si>
  <si>
    <t>BRIDGER 2023C023 U0 BLANKET SWITCHGEAR UPGRADES 23</t>
  </si>
  <si>
    <t>27625841</t>
  </si>
  <si>
    <t>BRIDGER 2023C013 U3 DCS MINOR 23</t>
  </si>
  <si>
    <t>27613526</t>
  </si>
  <si>
    <t>BRIDGER 2022C048 U3 EX-2100E CONTROL UPGRADE 22/23</t>
  </si>
  <si>
    <t>27627999</t>
  </si>
  <si>
    <t>BRIDGER 2022C079 U3 BLANKET- MILLS, PULVERIZER VERTICAL SHAF</t>
  </si>
  <si>
    <t>27634389</t>
  </si>
  <si>
    <t>BRIDGER 2023C046 U0 REPLACE COAL HANDLING FIRE SYSTEM 23</t>
  </si>
  <si>
    <t>27632273</t>
  </si>
  <si>
    <t>BRIDGER 2023C030 U3 BLANKET - UNDERGROUND IPS / HYDRANTS 23</t>
  </si>
  <si>
    <t>27625836</t>
  </si>
  <si>
    <t>BRIDGER 2022C082 U3 TURBINE 8TH STAGE BUCKET RPLCMT 22/23</t>
  </si>
  <si>
    <t>27643080</t>
  </si>
  <si>
    <t>BRIDGER CITC2017C294 U0 JIM BRIDGER ROUTER SWITCH TELE TOM</t>
  </si>
  <si>
    <t>27604647</t>
  </si>
  <si>
    <t>BRIDGER 2022C022 U3 BLANKET UPGRADE 7.2 KV MAGNABLAST BREAKE</t>
  </si>
  <si>
    <t>27628021</t>
  </si>
  <si>
    <t>BRIDGER 2023C037 U3 SCR STATIC MIXERS &amp; DUCTWORK 23</t>
  </si>
  <si>
    <t>27630264</t>
  </si>
  <si>
    <t>BRIDGER 2023C041 U3 TRANSITION CHUTE REFRACTORY 23</t>
  </si>
  <si>
    <t>27665217</t>
  </si>
  <si>
    <t>BRIDGER 2024C031 U0 CONVEYOR BELTS 24</t>
  </si>
  <si>
    <t>27640710</t>
  </si>
  <si>
    <t>BRIDGER 2023C055 U0 REPLACE SEWER LINE 23</t>
  </si>
  <si>
    <t>27625874</t>
  </si>
  <si>
    <t>BRIDGER 2023C035 U3 PA DUCT INSPECT AND REPAIR 23</t>
  </si>
  <si>
    <t>27650856</t>
  </si>
  <si>
    <t>BRIDGER 2023C014 U3 BCP MOTOR REWINDS COOLERS 23</t>
  </si>
  <si>
    <t>27602393</t>
  </si>
  <si>
    <t>BRIDGER 2022C034 U2 REPLACE EXISTING MILL AIR FLOW PROBES 22</t>
  </si>
  <si>
    <t>27625849</t>
  </si>
  <si>
    <t>BRIDGER 2023C020 U3 RPLC REAR WATERWALL HANGER TUBES 23</t>
  </si>
  <si>
    <t>27624150</t>
  </si>
  <si>
    <t>BRIDGER 2023C006 U3 PRECIP DAMPER LIMITORQUE REPLACE 23</t>
  </si>
  <si>
    <t>27636311</t>
  </si>
  <si>
    <t>BRIDGER 2023/C/049 U0 CONVEYOR BELTS 23</t>
  </si>
  <si>
    <t>27615668</t>
  </si>
  <si>
    <t>BRIDGER 2022C059 U0 BLANKET - UNDERGROUND IPS / HYDRANTS 22</t>
  </si>
  <si>
    <t>27624145</t>
  </si>
  <si>
    <t>BRIDGER 2023C005 U3 SDCC REPLACE CHAIN 23</t>
  </si>
  <si>
    <t>27566687</t>
  </si>
  <si>
    <t>BRIDGER 2020C087 U0 MILL DISCHARGE VALVE REPLACE 20</t>
  </si>
  <si>
    <t>27625838</t>
  </si>
  <si>
    <t>BRIDGER 2023C004 U3 SDCC LINER / SHELL REPAIRS 23</t>
  </si>
  <si>
    <t>27630249</t>
  </si>
  <si>
    <t>BRIDGER 2023C002 U3 SDCC INSTALL LINER AT CHAIN GUARD 23</t>
  </si>
  <si>
    <t>27615667</t>
  </si>
  <si>
    <t>BRIDGER 2022C058 U1 12 BCP REBUILD 22</t>
  </si>
  <si>
    <t>27659519</t>
  </si>
  <si>
    <t>BRIDGER 2024C011 U0 BLANKET - ELECTRICAL /INSTRUMENTATION 24</t>
  </si>
  <si>
    <t>27615670</t>
  </si>
  <si>
    <t>BRIDGER 2022C066 U3 REPLACE EX-2100 HMI COMPUTERS 23</t>
  </si>
  <si>
    <t>27607146</t>
  </si>
  <si>
    <t>BRIDGER 2022C043 U2 VIBRATION MNTRG SYS END WINDINGS 22</t>
  </si>
  <si>
    <t>27621618</t>
  </si>
  <si>
    <t>BRIDGER 2022/C/070 U0 CH LINER PLATES 22/23</t>
  </si>
  <si>
    <t>27625872</t>
  </si>
  <si>
    <t>BRIDGER 2023C029 U2 BLANKET - PLANT LIGHTING IMPROVEMENTS 23</t>
  </si>
  <si>
    <t>27665222</t>
  </si>
  <si>
    <t>BRIDGER 2024C021 U0 RPLC SMALL SECONDARY CRUSHER ROTOR 91&amp;92</t>
  </si>
  <si>
    <t>27640708</t>
  </si>
  <si>
    <t>BRIDGER 2023C051 U0 REPLACE AIR DRYER DESICCANT 23</t>
  </si>
  <si>
    <t>27650853</t>
  </si>
  <si>
    <t>BRIDGER 2023C068 U0 CTB TANK CROSS TIE TO WASTE LIQUOR TANK</t>
  </si>
  <si>
    <t>27566689</t>
  </si>
  <si>
    <t>BRIDGER 2020C088 U0 MILL DISCHARGE VALVE REPLACE 21</t>
  </si>
  <si>
    <t>27632267</t>
  </si>
  <si>
    <t>BRIDGER 2023C040 U3 HP TURBINE PACKING 23</t>
  </si>
  <si>
    <t>27607050</t>
  </si>
  <si>
    <t>BRIDGER 2022C026 U0 BLANKET LCC SWITCHGEAR &amp; XFMR UPGRADES 2</t>
  </si>
  <si>
    <t>27624133</t>
  </si>
  <si>
    <t>BRIDGER 2022C064 U4 SDCC REPLACE CHAIN 22</t>
  </si>
  <si>
    <t>27628015</t>
  </si>
  <si>
    <t>BRIDGER 2023C033 U3 VIBRATION MNTRG SYS END WINDINGS 23</t>
  </si>
  <si>
    <t>27624139</t>
  </si>
  <si>
    <t>BRIDGER 2022C076 U0 PM10 AMBIENT DUST MONITORS</t>
  </si>
  <si>
    <t>27638309</t>
  </si>
  <si>
    <t>BRIDGER 2023C048 U3 REPLACE #32 PA FAN BEAMS 23</t>
  </si>
  <si>
    <t>27657462</t>
  </si>
  <si>
    <t>BRIDGER 2023/C/052 U0 SPARE ACID PUMP 23/24</t>
  </si>
  <si>
    <t>27652883</t>
  </si>
  <si>
    <t>BRIDGER 2024C009 U0 DCS NETWORK ROUTERS 24</t>
  </si>
  <si>
    <t>27630252</t>
  </si>
  <si>
    <t>BRIDGER 2023C012 U0 COALYARD NETWORK HARDWARE UPGRADES 23</t>
  </si>
  <si>
    <t>27630269</t>
  </si>
  <si>
    <t>BRIDGER 2023C042 U3 ABSORBERS PARTIAL INLET RECOAT 23</t>
  </si>
  <si>
    <t>27640711</t>
  </si>
  <si>
    <t>BRIDGER 2023C056 U0 REPLACE MONORAIL FASTENERS 23</t>
  </si>
  <si>
    <t>27617948</t>
  </si>
  <si>
    <t>BRIDGER 2022C053 U0 REPLACE 02 DI RESINS 22</t>
  </si>
  <si>
    <t>27619797</t>
  </si>
  <si>
    <t>BRIDGER 2022/C/057/01STACID U0 01 SOFTENER ACID INJECTION 22</t>
  </si>
  <si>
    <t>27632276</t>
  </si>
  <si>
    <t>BRIDGER 2023C023 U3 BLANKET SWITCHGEAR UPGRADES 23</t>
  </si>
  <si>
    <t>27632281</t>
  </si>
  <si>
    <t>BRIDGER 2023C007 U3 BLANKET - PUMPS, VALVES, GEARBOXES 23</t>
  </si>
  <si>
    <t>27632268</t>
  </si>
  <si>
    <t>BRIDGER 2023C026 U3 REPLACE INVERTER &amp; CHARGER 23</t>
  </si>
  <si>
    <t>27630261</t>
  </si>
  <si>
    <t>BRIDGER 2023C021 U3 REPLACE DOGBONE EXPANSION JOINTS 23</t>
  </si>
  <si>
    <t>27632279</t>
  </si>
  <si>
    <t>BRIDGER 2023C018 U3 APH RACK AND PINION 23</t>
  </si>
  <si>
    <t>27667392</t>
  </si>
  <si>
    <t>BRIDGER 2024C034 U0 REPLACE CATHODIC PROTECTION ANODE BED 24</t>
  </si>
  <si>
    <t>27630251</t>
  </si>
  <si>
    <t>BRIDGER 2023C007 U4 BLANKET - PUMPS, VALVES, GEARBOXES 23</t>
  </si>
  <si>
    <t>27632274</t>
  </si>
  <si>
    <t>BRIDGER 2023C030 U0 BLANKET - UNDERGROUND IPS / HYDRANTS 23</t>
  </si>
  <si>
    <t>27627985</t>
  </si>
  <si>
    <t>BRIDGER 2022/C/016 U4 BLANKET- PUMPS, VALVES, GEARBOXES</t>
  </si>
  <si>
    <t>27628009</t>
  </si>
  <si>
    <t>BRIDGER 2023C008 U0 BLANKET - SMALL TOOLS 23</t>
  </si>
  <si>
    <t>27646446</t>
  </si>
  <si>
    <t>BRIDGER 2023C060 U0 BLANKET - REPLACE SUPPORT EQUIPMENT 23</t>
  </si>
  <si>
    <t>27628017</t>
  </si>
  <si>
    <t>BRIDGER 2023C034 U3 STACK LOWER EXPANSION JOINT RPLMT 23</t>
  </si>
  <si>
    <t>27630270</t>
  </si>
  <si>
    <t>BRIDGER 2023C044 U3 DROP 9 WATER DAMAGE REPAIRS 23</t>
  </si>
  <si>
    <t>27624137</t>
  </si>
  <si>
    <t>BRIDGER 2022C075 U0 LAB PANEL INSTRUMENTATION  22</t>
  </si>
  <si>
    <t>27634391</t>
  </si>
  <si>
    <t>BRIDGER 2023C007 U0 BLANKET - PUMPS, VALVES, GEARBOXES 23</t>
  </si>
  <si>
    <t>27665221</t>
  </si>
  <si>
    <t>BRIDGER 2024C030 U0 REPLACE 03 CAC ROTOR 24</t>
  </si>
  <si>
    <t>27628005</t>
  </si>
  <si>
    <t>BRIDGER 2023C007 U2 BLANKET - PUMPS, VALVES, GEARBOXES 23</t>
  </si>
  <si>
    <t>27667390</t>
  </si>
  <si>
    <t>BRIDGER 2024C011 U3 BLANKET - ELECTRICAL /INSTRUMENTATION 24</t>
  </si>
  <si>
    <t>27624156</t>
  </si>
  <si>
    <t>BRIDGER 2023C001 U4 COMBUSTION OPTIMIZER 23</t>
  </si>
  <si>
    <t>27615665</t>
  </si>
  <si>
    <t>BRIDGER 2022C054 U0 RPLC LARGE SECONDARY CRUSHER ROTOR  22</t>
  </si>
  <si>
    <t>27619954</t>
  </si>
  <si>
    <t>BRIDGER 2022/C/016/U3SLSP31 U3 31 SPENT LIQUOR SUMP PUMP 22</t>
  </si>
  <si>
    <t>27624144</t>
  </si>
  <si>
    <t>BRIDGER 2023C003 U3 SDCC REPLACE DEWATERING SLOPE 23</t>
  </si>
  <si>
    <t>27595046</t>
  </si>
  <si>
    <t>BRIDGER 2021C042 U2 BURNERS MAJOR 22</t>
  </si>
  <si>
    <t>27650854</t>
  </si>
  <si>
    <t>BRIDGER 2023C073 U0 PURCHASE SCAFFOLD MATERIALS 23</t>
  </si>
  <si>
    <t>27667393</t>
  </si>
  <si>
    <t>BRIDGER 2024C037 U0 REPLACE RO MEMBRANES 24</t>
  </si>
  <si>
    <t>27643073</t>
  </si>
  <si>
    <t>BRIDGER 2023C050 U0 PURCHASE FIREFIGHTING EQUIPMENT 23</t>
  </si>
  <si>
    <t>27640704</t>
  </si>
  <si>
    <t>BRIDGER 2023C039 U3 SDCC TAKE-UP IDLER REPLACEMENT 23</t>
  </si>
  <si>
    <t>27646447</t>
  </si>
  <si>
    <t>BRIDGER 2023C070 U0 REPLACE RO MEMBRANES 23</t>
  </si>
  <si>
    <t>27553272</t>
  </si>
  <si>
    <t>BRIDGER 2020C002 U4 UPGRADE COOLING TOWER VFDS 20</t>
  </si>
  <si>
    <t>27624128</t>
  </si>
  <si>
    <t>BRIDGER 2022C046 U0 REPLACE RO MEMBRANES 22</t>
  </si>
  <si>
    <t>27624136</t>
  </si>
  <si>
    <t>BRIDGER 2022C074 U0 REPLACE 92 CRUSHER ISOLATION GATE 22</t>
  </si>
  <si>
    <t>27659521</t>
  </si>
  <si>
    <t>BRIDGER 2024C019 U0 REPLACE EDFP CONTROLLER 24</t>
  </si>
  <si>
    <t>27638305</t>
  </si>
  <si>
    <t>BRIDGER 2023C007 U1 BLANKET - PUMPS, VALVES, GEARBOXES 23</t>
  </si>
  <si>
    <t>27630254</t>
  </si>
  <si>
    <t>BRIDGER 2023C016 U3 BLANKET - ELECTRICAL / INSTRUMENTATION 2</t>
  </si>
  <si>
    <t>27643079</t>
  </si>
  <si>
    <t>BRIDGER 2023C063 U0 REPLACE LOADOUT CONV CHUTE 23</t>
  </si>
  <si>
    <t>27624134</t>
  </si>
  <si>
    <t>BRIDGER 2022/C/068 U3 LPA SCREEN REPLACEMENTS 22</t>
  </si>
  <si>
    <t>27568632</t>
  </si>
  <si>
    <t>BRIDGER 2018C125 U0 RADIO COMMUNICATIONS TOWER</t>
  </si>
  <si>
    <t>27619796</t>
  </si>
  <si>
    <t>BRIDGER 2022/C/056/GRAVFILT U0 REPLACE GRAVITY FILTER MEDIA</t>
  </si>
  <si>
    <t>27575652</t>
  </si>
  <si>
    <t>BRIDGER 2021C003 BLANKET - PUMPS, VALVES, GEARBOXES 21</t>
  </si>
  <si>
    <t>27604649</t>
  </si>
  <si>
    <t>BRIDGER 2021C046 U0 REPLACE TRUCK SCALE 21/22</t>
  </si>
  <si>
    <t>27646448</t>
  </si>
  <si>
    <t>BRIDGER 2023C071 U0 BLANKET - OFFICE EQUIPMENT 23</t>
  </si>
  <si>
    <t>27630262</t>
  </si>
  <si>
    <t>BRIDGER 2023C038 U3 SDCC TRANSFER CHUTES 23</t>
  </si>
  <si>
    <t>27640707</t>
  </si>
  <si>
    <t>BRIDGER 2023C047 U0 REPLACE DOMESTIC WATER MODULES 23</t>
  </si>
  <si>
    <t>27600043</t>
  </si>
  <si>
    <t>BRIDGER 2022C019 U2 7200 LCC RELAY ARC FLASH UPGRADE 22</t>
  </si>
  <si>
    <t>27632283</t>
  </si>
  <si>
    <t>BRIDGER 2022C081 U1 BLANKET - REPLACE MILL PYRITE HOPPERS 22</t>
  </si>
  <si>
    <t>27617944</t>
  </si>
  <si>
    <t>BRIDGER 2022C065 U0 MOBILE RADIO IMPRVMNTS CORP TELECM 22</t>
  </si>
  <si>
    <t>27665219</t>
  </si>
  <si>
    <t>BRIDGER 2024C029 U4 BLANKET - BUILDING HVAC 24</t>
  </si>
  <si>
    <t>27636309</t>
  </si>
  <si>
    <t>BRIDGER 2023C016 U4 BLANKET - ELECTRICAL / INSTRUMENTATION 2</t>
  </si>
  <si>
    <t>27648653</t>
  </si>
  <si>
    <t>BRIDGER 2023C069 U0 COAL LAB EQUIPMENT 23</t>
  </si>
  <si>
    <t>27638306</t>
  </si>
  <si>
    <t>BRIDGER 2023C010 U3 NETWORK HARDWARE UPGRADE 23</t>
  </si>
  <si>
    <t>27589474</t>
  </si>
  <si>
    <t>BRIDGER CITC2020C306 U0 CORPORATE ROUTER/SWITCH TOM 20/21</t>
  </si>
  <si>
    <t>27657464</t>
  </si>
  <si>
    <t>BRIDGER 2024/C/016 U0 REPLACE WAREHOUSE DOOR 24</t>
  </si>
  <si>
    <t>27567781</t>
  </si>
  <si>
    <t>PAC-SPONSORED JOOA: JIM BRIDGER 10H360 RPL CAPACITORS AND PT</t>
  </si>
  <si>
    <t>27595042</t>
  </si>
  <si>
    <t>BRIDGER 2021C038 U0 REPLACE OFFICE FLOORING U1 SHIFTERS</t>
  </si>
  <si>
    <t>27553276</t>
  </si>
  <si>
    <t>BRIDGER 2020C011 U4 SCRUBBER DUCTWORK  20</t>
  </si>
  <si>
    <t>27531240</t>
  </si>
  <si>
    <t>BRIDGER 2019C071 U3 ECONOMIZER HOPPER COVERS 19</t>
  </si>
  <si>
    <t>27671070</t>
  </si>
  <si>
    <t>BRIDGER 2024C042 U0 PURCHASE ULTRASONIC THICKNESS METER 2</t>
  </si>
  <si>
    <t>27529756</t>
  </si>
  <si>
    <t>BRIDGER 2019C075 U3 LPA SCREEN REPLACEMENT 19</t>
  </si>
  <si>
    <t>27600045</t>
  </si>
  <si>
    <t>BRIDGER 2022C020 U0 BLANKET - SMALL TOOLS 22</t>
  </si>
  <si>
    <t>27583201</t>
  </si>
  <si>
    <t>BRIDGER 2021C021 U0 BCP MOTOR REWINDS &amp; COOLERS 21</t>
  </si>
  <si>
    <t>27523295</t>
  </si>
  <si>
    <t>BRIDGER 2018C049 BLANKET - MILLS, PULVERIZER VERTICAL SHA</t>
  </si>
  <si>
    <t>27671069</t>
  </si>
  <si>
    <t>BRIDGER 2024C039 U0 PURCHASE CHAIN HOIST 24</t>
  </si>
  <si>
    <t>27527164</t>
  </si>
  <si>
    <t>BRIDGER 2019C057 BLANKET - REPLACE SUPPORT EQUIPMENT 19</t>
  </si>
  <si>
    <t>27521483</t>
  </si>
  <si>
    <t>BRIDGER 2019C010 U4 #42 ABS COATING PHASE 2 &amp; AWNING INST</t>
  </si>
  <si>
    <t>27521501</t>
  </si>
  <si>
    <t>BRIDGER 2018C123 ASPHALT WORK 2018</t>
  </si>
  <si>
    <t>27527154</t>
  </si>
  <si>
    <t>BRIDGER 2019/C/014 U3 STACK BREECH COATING 19</t>
  </si>
  <si>
    <t>27513380</t>
  </si>
  <si>
    <t>BRIDGER 2018C076 BLANKET - REPLACE SUPPORT EQUIPMENT 18</t>
  </si>
  <si>
    <t>27517680</t>
  </si>
  <si>
    <t>BRIDGER 2018C117 INSTALL EFFLUENT TO MINE WATER PIPING</t>
  </si>
  <si>
    <t>27646444</t>
  </si>
  <si>
    <t>BRIDGER 2023C008 U3 BLANKET - SMALL TOOLS 23</t>
  </si>
  <si>
    <t>27569735</t>
  </si>
  <si>
    <t>BRIDGER 2020C102 REPAVE PLANT ROADS 20</t>
  </si>
  <si>
    <t>27547302</t>
  </si>
  <si>
    <t>BRIDGER 2019C102 PLANT SCAFFOLD PURCHASE 19</t>
  </si>
  <si>
    <t>27523298</t>
  </si>
  <si>
    <t>BRIDGER 2018C120 LIGHT EQUIPMENT SHOP CHANNEL</t>
  </si>
  <si>
    <t>27493693</t>
  </si>
  <si>
    <t>BRIDGER 2017C110 U4 BOILER OPTIMIZATION SYSTEM 17</t>
  </si>
  <si>
    <t>27597962</t>
  </si>
  <si>
    <t>BRIDGER 2022C021 U0 ADD LOOP 3440-C CHANNEL BANK 22</t>
  </si>
  <si>
    <t>27524331</t>
  </si>
  <si>
    <t>BRIDGER 2018C111 POWERFILM FEED SYSTEM 18</t>
  </si>
  <si>
    <t>27530128</t>
  </si>
  <si>
    <t>BRIDGER 2019C064 U3 WATERWALL COUTANT SLOPE INTERFACE 19</t>
  </si>
  <si>
    <t>27561651</t>
  </si>
  <si>
    <t>BRIDGER 2020C090 U0 WASTE LIQUOR TANK COATING</t>
  </si>
  <si>
    <t>27533266</t>
  </si>
  <si>
    <t>BRIDGER 2019C061 U3 REPLACE 260V BATTERIES 19</t>
  </si>
  <si>
    <t>27551450</t>
  </si>
  <si>
    <t>BRIDGER 2020C056 U4 ACOUSTIC LEAK DETECTION SYSTEM 20</t>
  </si>
  <si>
    <t>27602390</t>
  </si>
  <si>
    <t>BRIDGER 2022C029 U0 BLANKET - OFFICE EQUIPMENT 22</t>
  </si>
  <si>
    <t>27483918</t>
  </si>
  <si>
    <t>BRIDGER 2017C065 BLANKET - OFFICE EQUIPMENT</t>
  </si>
  <si>
    <t>27543727</t>
  </si>
  <si>
    <t>BRIDGER 2019C086 REPLACE 91 LIME SILO DUST COLLECTOR 19</t>
  </si>
  <si>
    <t>27529749</t>
  </si>
  <si>
    <t>BRIDGER 2019C041 U3 PRECIPITATOR HVAC REPLACEMENT 19</t>
  </si>
  <si>
    <t>27529757</t>
  </si>
  <si>
    <t>BRIDGER 2019C067 U3 PA DUCT INSPECT AND REPAIR 19</t>
  </si>
  <si>
    <t>27521499</t>
  </si>
  <si>
    <t>BRIDGER 2018C072 U3 SCR PLATFORM MODIFICATIONS</t>
  </si>
  <si>
    <t>27529755</t>
  </si>
  <si>
    <t>BRIDGER 2019C059 U3 COAL PIPE REPLACEMENT  19</t>
  </si>
  <si>
    <t>27557171</t>
  </si>
  <si>
    <t>BRIDGER 2020C079 TREATED WATER TANK COATING 20</t>
  </si>
  <si>
    <t>27551452</t>
  </si>
  <si>
    <t>BRIDGER 2020C057 U4 RETRACTS &amp; WATER INJECTION PENETRATIO</t>
  </si>
  <si>
    <t>27507248</t>
  </si>
  <si>
    <t>BRIDGER 2018C066 U0 NETWORK HARDWARE UPGRADE 18</t>
  </si>
  <si>
    <t>27473620</t>
  </si>
  <si>
    <t>BRIDGER 2016C114 U3 SDCC REPLACE CHAIN 16</t>
  </si>
  <si>
    <t>27524340</t>
  </si>
  <si>
    <t>BRIDGER 2018C131  U3 MAIN TURBINE OVERSPEED UPGRADE.</t>
  </si>
  <si>
    <t>27441775</t>
  </si>
  <si>
    <t>BRIDGER 2015C081 CCR JB LANDFILL/FGD2 PROG MG &amp; STUDIES</t>
  </si>
  <si>
    <t>27602391</t>
  </si>
  <si>
    <t>BRIDGER 2022C030 U2 REPLACE ECON OUTLET TURNING VANES 22</t>
  </si>
  <si>
    <t>27597941</t>
  </si>
  <si>
    <t>BRIDGER 2021C048 U0 01 CLARIFIER COATING REPAIRS 21</t>
  </si>
  <si>
    <t>Various</t>
  </si>
  <si>
    <t>CORRECTIONS ASSOCIATED WITH INVESTMENTS PRIOR TO 2023</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</si>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</sst>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b/>
      <sz val="12"/>
      <color theme="1"/>
      <name val="Calibri"/>
      <family val="2"/>
      <scheme val="minor"/>
    </font>
  </fonts>
  <fills count="2">
    <fill>
      <patternFill patternType="none"/>
    </fill>
    <fill>
      <patternFill patternType="gray125"/>
    </fill>
  </fills>
  <borders count="6">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0" fillId="0" borderId="0" xfId="0" applyAlignment="1">
      <alignment wrapText="1"/>
    </xf>
    <xf numFmtId="0" fontId="2" fillId="0" borderId="1" xfId="0" applyFont="1" applyBorder="1"/>
    <xf numFmtId="0" fontId="0" fillId="0" borderId="1" xfId="0" applyBorder="1"/>
    <xf numFmtId="164" fontId="2" fillId="0" borderId="1" xfId="0" applyNumberFormat="1" applyFont="1" applyBorder="1"/>
    <xf numFmtId="0" fontId="0" fillId="0" borderId="1" xfId="0" applyBorder="1" applyAlignment="1">
      <alignment wrapText="1"/>
    </xf>
    <xf numFmtId="0" fontId="3" fillId="0" borderId="0" xfId="0" applyFont="1" applyAlignment="1">
      <alignment horizontal="center" vertical="center" wrapText="1"/>
    </xf>
    <xf numFmtId="0" fontId="4" fillId="0" borderId="3" xfId="0" applyFont="1" applyBorder="1"/>
    <xf numFmtId="0" fontId="4" fillId="0" borderId="4" xfId="0" applyFont="1" applyBorder="1" applyAlignment="1">
      <alignment wrapText="1"/>
    </xf>
    <xf numFmtId="0" fontId="4" fillId="0" borderId="4" xfId="0" applyFont="1" applyBorder="1" applyAlignment="1">
      <alignment horizontal="center"/>
    </xf>
    <xf numFmtId="0" fontId="4" fillId="0" borderId="4" xfId="0" applyFont="1" applyBorder="1" applyAlignment="1">
      <alignment horizontal="center" wrapText="1"/>
    </xf>
    <xf numFmtId="0" fontId="4" fillId="0" borderId="5" xfId="0" applyFont="1" applyBorder="1" applyAlignment="1">
      <alignment horizontal="center" wrapText="1"/>
    </xf>
    <xf numFmtId="0" fontId="0" fillId="0" borderId="2" xfId="0" applyBorder="1"/>
    <xf numFmtId="164" fontId="0" fillId="0" borderId="2" xfId="1" applyNumberFormat="1" applyFont="1" applyBorder="1"/>
    <xf numFmtId="0" fontId="0" fillId="0" borderId="2" xfId="0" applyBorder="1" applyAlignment="1">
      <alignment horizontal="center" vertical="center"/>
    </xf>
    <xf numFmtId="0" fontId="0" fillId="0" borderId="2" xfId="0" applyBorder="1" applyAlignment="1">
      <alignment horizontal="left" vertical="center" wrapText="1"/>
    </xf>
    <xf numFmtId="164" fontId="0" fillId="0" borderId="2" xfId="0" applyNumberFormat="1" applyBorder="1"/>
    <xf numFmtId="0" fontId="0" fillId="0" borderId="2" xfId="0" applyBorder="1" applyAlignment="1">
      <alignment horizontal="left" vertical="center"/>
    </xf>
    <xf numFmtId="0" fontId="0" fillId="0" borderId="2" xfId="0"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EB527-7DB9-4967-A0DE-C1F838BBA854}">
  <sheetPr>
    <pageSetUpPr fitToPage="1"/>
  </sheetPr>
  <dimension ref="A1:J207"/>
  <sheetViews>
    <sheetView tabSelected="1" zoomScale="80" zoomScaleNormal="80" workbookViewId="0">
      <pane ySplit="3" topLeftCell="A4" activePane="bottomLeft" state="frozen"/>
      <selection pane="bottomLeft" activeCell="B134" sqref="B134"/>
    </sheetView>
  </sheetViews>
  <sheetFormatPr defaultRowHeight="15" x14ac:dyDescent="0.25"/>
  <cols>
    <col min="1" max="1" width="16.140625" customWidth="1"/>
    <col min="2" max="2" width="64.85546875" bestFit="1" customWidth="1"/>
    <col min="3" max="3" width="17.140625" hidden="1" customWidth="1"/>
    <col min="4" max="4" width="12.5703125" hidden="1" customWidth="1"/>
    <col min="5" max="5" width="14.5703125" hidden="1" customWidth="1"/>
    <col min="6" max="7" width="15.42578125" hidden="1" customWidth="1"/>
    <col min="8" max="8" width="22.28515625" customWidth="1"/>
    <col min="9" max="9" width="24.28515625" style="1" bestFit="1" customWidth="1"/>
    <col min="10" max="10" width="110.140625" style="1" customWidth="1"/>
  </cols>
  <sheetData>
    <row r="1" spans="1:10" ht="15.75" customHeight="1" x14ac:dyDescent="0.25">
      <c r="A1" s="6" t="s">
        <v>0</v>
      </c>
      <c r="B1" s="6"/>
      <c r="C1" s="6"/>
      <c r="D1" s="6"/>
      <c r="E1" s="6"/>
      <c r="F1" s="6"/>
      <c r="G1" s="6"/>
      <c r="H1" s="6"/>
      <c r="I1" s="6"/>
      <c r="J1" s="6"/>
    </row>
    <row r="2" spans="1:10" ht="15.75" thickBot="1" x14ac:dyDescent="0.3"/>
    <row r="3" spans="1:10" ht="18" customHeight="1" x14ac:dyDescent="0.25">
      <c r="A3" s="7" t="s">
        <v>1</v>
      </c>
      <c r="B3" s="8" t="s">
        <v>2</v>
      </c>
      <c r="C3" s="9" t="s">
        <v>3</v>
      </c>
      <c r="D3" s="9" t="s">
        <v>4</v>
      </c>
      <c r="E3" s="9" t="s">
        <v>5</v>
      </c>
      <c r="F3" s="9" t="s">
        <v>6</v>
      </c>
      <c r="G3" s="9" t="s">
        <v>7</v>
      </c>
      <c r="H3" s="9" t="s">
        <v>8</v>
      </c>
      <c r="I3" s="10" t="s">
        <v>9</v>
      </c>
      <c r="J3" s="11" t="s">
        <v>10</v>
      </c>
    </row>
    <row r="4" spans="1:10" ht="39.75" customHeight="1" x14ac:dyDescent="0.25">
      <c r="A4" s="12" t="s">
        <v>11</v>
      </c>
      <c r="B4" s="12" t="s">
        <v>12</v>
      </c>
      <c r="C4" s="13">
        <v>20106459.150000002</v>
      </c>
      <c r="D4" s="13"/>
      <c r="E4" s="13"/>
      <c r="F4" s="13"/>
      <c r="G4" s="13"/>
      <c r="H4" s="13">
        <f t="shared" ref="H4:H67" si="0">SUM(C4:G4)</f>
        <v>20106459.150000002</v>
      </c>
      <c r="I4" s="14" t="s">
        <v>13</v>
      </c>
      <c r="J4" s="15" t="s">
        <v>14</v>
      </c>
    </row>
    <row r="5" spans="1:10" ht="126.75" customHeight="1" x14ac:dyDescent="0.25">
      <c r="A5" s="12" t="s">
        <v>15</v>
      </c>
      <c r="B5" s="12" t="s">
        <v>16</v>
      </c>
      <c r="C5" s="13"/>
      <c r="D5" s="13"/>
      <c r="E5" s="13"/>
      <c r="F5" s="13">
        <v>1620298.07</v>
      </c>
      <c r="G5" s="13"/>
      <c r="H5" s="13">
        <f t="shared" si="0"/>
        <v>1620298.07</v>
      </c>
      <c r="I5" s="14" t="s">
        <v>13</v>
      </c>
      <c r="J5" s="15" t="s">
        <v>17</v>
      </c>
    </row>
    <row r="6" spans="1:10" ht="51.75" customHeight="1" x14ac:dyDescent="0.25">
      <c r="A6" s="12" t="s">
        <v>18</v>
      </c>
      <c r="B6" s="12" t="s">
        <v>19</v>
      </c>
      <c r="C6" s="13">
        <v>670401.67999999993</v>
      </c>
      <c r="D6" s="16"/>
      <c r="E6" s="16"/>
      <c r="F6" s="13"/>
      <c r="G6" s="13"/>
      <c r="H6" s="13">
        <f t="shared" si="0"/>
        <v>670401.67999999993</v>
      </c>
      <c r="I6" s="14" t="s">
        <v>20</v>
      </c>
      <c r="J6" s="15" t="s">
        <v>21</v>
      </c>
    </row>
    <row r="7" spans="1:10" ht="36" customHeight="1" x14ac:dyDescent="0.25">
      <c r="A7" s="12" t="s">
        <v>22</v>
      </c>
      <c r="B7" s="12" t="s">
        <v>23</v>
      </c>
      <c r="C7" s="13"/>
      <c r="D7" s="13"/>
      <c r="E7" s="13"/>
      <c r="F7" s="13">
        <v>651264.3600000001</v>
      </c>
      <c r="G7" s="13"/>
      <c r="H7" s="13">
        <f t="shared" si="0"/>
        <v>651264.3600000001</v>
      </c>
      <c r="I7" s="14" t="s">
        <v>24</v>
      </c>
      <c r="J7" s="15" t="s">
        <v>25</v>
      </c>
    </row>
    <row r="8" spans="1:10" ht="36" customHeight="1" x14ac:dyDescent="0.25">
      <c r="A8" s="12" t="s">
        <v>26</v>
      </c>
      <c r="B8" s="12" t="s">
        <v>27</v>
      </c>
      <c r="C8" s="13"/>
      <c r="D8" s="13"/>
      <c r="E8" s="13"/>
      <c r="F8" s="13">
        <v>551720.74000000011</v>
      </c>
      <c r="G8" s="13"/>
      <c r="H8" s="13">
        <f t="shared" si="0"/>
        <v>551720.74000000011</v>
      </c>
      <c r="I8" s="14" t="s">
        <v>13</v>
      </c>
      <c r="J8" s="15" t="s">
        <v>28</v>
      </c>
    </row>
    <row r="9" spans="1:10" ht="36" customHeight="1" x14ac:dyDescent="0.25">
      <c r="A9" s="12" t="s">
        <v>29</v>
      </c>
      <c r="B9" s="12" t="s">
        <v>30</v>
      </c>
      <c r="C9" s="13"/>
      <c r="D9" s="16"/>
      <c r="E9" s="16"/>
      <c r="F9" s="13">
        <v>429464.61</v>
      </c>
      <c r="G9" s="13"/>
      <c r="H9" s="13">
        <f t="shared" si="0"/>
        <v>429464.61</v>
      </c>
      <c r="I9" s="14" t="s">
        <v>20</v>
      </c>
      <c r="J9" s="15" t="s">
        <v>31</v>
      </c>
    </row>
    <row r="10" spans="1:10" ht="36" customHeight="1" x14ac:dyDescent="0.25">
      <c r="A10" s="12" t="s">
        <v>32</v>
      </c>
      <c r="B10" s="12" t="s">
        <v>33</v>
      </c>
      <c r="C10" s="13"/>
      <c r="D10" s="13"/>
      <c r="E10" s="13"/>
      <c r="F10" s="13"/>
      <c r="G10" s="13">
        <v>324838.44999999995</v>
      </c>
      <c r="H10" s="13">
        <f t="shared" si="0"/>
        <v>324838.44999999995</v>
      </c>
      <c r="I10" s="14" t="s">
        <v>20</v>
      </c>
      <c r="J10" s="15" t="s">
        <v>34</v>
      </c>
    </row>
    <row r="11" spans="1:10" ht="36" customHeight="1" x14ac:dyDescent="0.25">
      <c r="A11" s="12" t="s">
        <v>35</v>
      </c>
      <c r="B11" s="12" t="s">
        <v>36</v>
      </c>
      <c r="C11" s="13"/>
      <c r="D11" s="13"/>
      <c r="E11" s="13"/>
      <c r="F11" s="13">
        <v>279575.94000000006</v>
      </c>
      <c r="G11" s="13"/>
      <c r="H11" s="13">
        <f t="shared" si="0"/>
        <v>279575.94000000006</v>
      </c>
      <c r="I11" s="14" t="s">
        <v>13</v>
      </c>
      <c r="J11" s="15" t="s">
        <v>37</v>
      </c>
    </row>
    <row r="12" spans="1:10" ht="36" customHeight="1" x14ac:dyDescent="0.25">
      <c r="A12" s="12" t="s">
        <v>38</v>
      </c>
      <c r="B12" s="12" t="s">
        <v>39</v>
      </c>
      <c r="C12" s="13">
        <v>248409.59999999998</v>
      </c>
      <c r="D12" s="16"/>
      <c r="E12" s="16"/>
      <c r="F12" s="13"/>
      <c r="G12" s="13"/>
      <c r="H12" s="13">
        <f t="shared" si="0"/>
        <v>248409.59999999998</v>
      </c>
      <c r="I12" s="14" t="s">
        <v>24</v>
      </c>
      <c r="J12" s="17" t="s">
        <v>40</v>
      </c>
    </row>
    <row r="13" spans="1:10" ht="46.5" customHeight="1" x14ac:dyDescent="0.25">
      <c r="A13" s="12" t="s">
        <v>41</v>
      </c>
      <c r="B13" s="12" t="s">
        <v>42</v>
      </c>
      <c r="C13" s="13"/>
      <c r="D13" s="13"/>
      <c r="E13" s="13"/>
      <c r="F13" s="13">
        <v>234475.35</v>
      </c>
      <c r="G13" s="13"/>
      <c r="H13" s="13">
        <f t="shared" si="0"/>
        <v>234475.35</v>
      </c>
      <c r="I13" s="14" t="s">
        <v>20</v>
      </c>
      <c r="J13" s="15" t="s">
        <v>43</v>
      </c>
    </row>
    <row r="14" spans="1:10" ht="60.75" customHeight="1" x14ac:dyDescent="0.25">
      <c r="A14" s="12" t="s">
        <v>44</v>
      </c>
      <c r="B14" s="12" t="s">
        <v>45</v>
      </c>
      <c r="C14" s="13">
        <v>211609.41999999998</v>
      </c>
      <c r="D14" s="13"/>
      <c r="E14" s="13"/>
      <c r="F14" s="13"/>
      <c r="G14" s="13"/>
      <c r="H14" s="13">
        <f t="shared" si="0"/>
        <v>211609.41999999998</v>
      </c>
      <c r="I14" s="14" t="s">
        <v>20</v>
      </c>
      <c r="J14" s="15" t="s">
        <v>46</v>
      </c>
    </row>
    <row r="15" spans="1:10" x14ac:dyDescent="0.25">
      <c r="A15" s="12" t="s">
        <v>47</v>
      </c>
      <c r="B15" s="12" t="s">
        <v>48</v>
      </c>
      <c r="C15" s="13"/>
      <c r="D15" s="13"/>
      <c r="E15" s="13">
        <v>198768.59</v>
      </c>
      <c r="F15" s="13"/>
      <c r="G15" s="13"/>
      <c r="H15" s="13">
        <f t="shared" si="0"/>
        <v>198768.59</v>
      </c>
      <c r="I15" s="18"/>
      <c r="J15" s="18"/>
    </row>
    <row r="16" spans="1:10" x14ac:dyDescent="0.25">
      <c r="A16" s="12" t="s">
        <v>49</v>
      </c>
      <c r="B16" s="12" t="s">
        <v>50</v>
      </c>
      <c r="C16" s="13">
        <v>189673.56</v>
      </c>
      <c r="D16" s="16"/>
      <c r="E16" s="16"/>
      <c r="F16" s="13"/>
      <c r="G16" s="13"/>
      <c r="H16" s="13">
        <f t="shared" si="0"/>
        <v>189673.56</v>
      </c>
      <c r="I16" s="12"/>
      <c r="J16" s="12"/>
    </row>
    <row r="17" spans="1:10" x14ac:dyDescent="0.25">
      <c r="A17" s="12" t="s">
        <v>51</v>
      </c>
      <c r="B17" s="12" t="s">
        <v>52</v>
      </c>
      <c r="C17" s="13"/>
      <c r="D17" s="13"/>
      <c r="E17" s="13"/>
      <c r="F17" s="13">
        <v>178831.02</v>
      </c>
      <c r="G17" s="13"/>
      <c r="H17" s="13">
        <f t="shared" si="0"/>
        <v>178831.02</v>
      </c>
      <c r="I17" s="18"/>
      <c r="J17" s="18"/>
    </row>
    <row r="18" spans="1:10" x14ac:dyDescent="0.25">
      <c r="A18" s="12" t="s">
        <v>53</v>
      </c>
      <c r="B18" s="12" t="s">
        <v>54</v>
      </c>
      <c r="C18" s="13"/>
      <c r="D18" s="13"/>
      <c r="E18" s="13"/>
      <c r="F18" s="13">
        <v>173931.38000000003</v>
      </c>
      <c r="G18" s="13"/>
      <c r="H18" s="13">
        <f t="shared" si="0"/>
        <v>173931.38000000003</v>
      </c>
      <c r="I18" s="18"/>
      <c r="J18" s="18"/>
    </row>
    <row r="19" spans="1:10" x14ac:dyDescent="0.25">
      <c r="A19" s="12" t="s">
        <v>55</v>
      </c>
      <c r="B19" s="12" t="s">
        <v>56</v>
      </c>
      <c r="C19" s="13"/>
      <c r="D19" s="13"/>
      <c r="E19" s="13"/>
      <c r="F19" s="13">
        <v>172100.8</v>
      </c>
      <c r="G19" s="13"/>
      <c r="H19" s="13">
        <f t="shared" si="0"/>
        <v>172100.8</v>
      </c>
      <c r="I19" s="18"/>
      <c r="J19" s="18"/>
    </row>
    <row r="20" spans="1:10" x14ac:dyDescent="0.25">
      <c r="A20" s="12" t="s">
        <v>57</v>
      </c>
      <c r="B20" s="12" t="s">
        <v>58</v>
      </c>
      <c r="C20" s="13"/>
      <c r="D20" s="13"/>
      <c r="E20" s="13"/>
      <c r="F20" s="13">
        <v>165476.05000000002</v>
      </c>
      <c r="G20" s="13"/>
      <c r="H20" s="13">
        <f t="shared" si="0"/>
        <v>165476.05000000002</v>
      </c>
      <c r="I20" s="18"/>
      <c r="J20" s="18"/>
    </row>
    <row r="21" spans="1:10" x14ac:dyDescent="0.25">
      <c r="A21" s="12" t="s">
        <v>59</v>
      </c>
      <c r="B21" s="12" t="s">
        <v>60</v>
      </c>
      <c r="C21" s="13"/>
      <c r="D21" s="13"/>
      <c r="E21" s="13"/>
      <c r="F21" s="13">
        <v>154656.69</v>
      </c>
      <c r="G21" s="13"/>
      <c r="H21" s="13">
        <f t="shared" si="0"/>
        <v>154656.69</v>
      </c>
      <c r="I21" s="18"/>
      <c r="J21" s="18"/>
    </row>
    <row r="22" spans="1:10" x14ac:dyDescent="0.25">
      <c r="A22" s="12" t="s">
        <v>61</v>
      </c>
      <c r="B22" s="12" t="s">
        <v>62</v>
      </c>
      <c r="C22" s="13"/>
      <c r="D22" s="13"/>
      <c r="E22" s="13"/>
      <c r="F22" s="13">
        <v>153928.87</v>
      </c>
      <c r="G22" s="13"/>
      <c r="H22" s="13">
        <f t="shared" si="0"/>
        <v>153928.87</v>
      </c>
      <c r="I22" s="18"/>
      <c r="J22" s="18"/>
    </row>
    <row r="23" spans="1:10" x14ac:dyDescent="0.25">
      <c r="A23" s="12" t="s">
        <v>63</v>
      </c>
      <c r="B23" s="12" t="s">
        <v>64</v>
      </c>
      <c r="C23" s="13"/>
      <c r="D23" s="13"/>
      <c r="E23" s="13"/>
      <c r="F23" s="13">
        <v>140103.73000000001</v>
      </c>
      <c r="G23" s="13"/>
      <c r="H23" s="13">
        <f t="shared" si="0"/>
        <v>140103.73000000001</v>
      </c>
      <c r="I23" s="18"/>
      <c r="J23" s="18"/>
    </row>
    <row r="24" spans="1:10" x14ac:dyDescent="0.25">
      <c r="A24" s="12" t="s">
        <v>65</v>
      </c>
      <c r="B24" s="12" t="s">
        <v>66</v>
      </c>
      <c r="C24" s="13"/>
      <c r="D24" s="13"/>
      <c r="E24" s="13"/>
      <c r="F24" s="13">
        <v>138040.79999999999</v>
      </c>
      <c r="G24" s="13"/>
      <c r="H24" s="13">
        <f t="shared" si="0"/>
        <v>138040.79999999999</v>
      </c>
      <c r="I24" s="18"/>
      <c r="J24" s="18"/>
    </row>
    <row r="25" spans="1:10" x14ac:dyDescent="0.25">
      <c r="A25" s="12" t="s">
        <v>67</v>
      </c>
      <c r="B25" s="12" t="s">
        <v>68</v>
      </c>
      <c r="C25" s="13"/>
      <c r="D25" s="13"/>
      <c r="E25" s="13"/>
      <c r="F25" s="13">
        <v>122922.39</v>
      </c>
      <c r="G25" s="13"/>
      <c r="H25" s="13">
        <f t="shared" si="0"/>
        <v>122922.39</v>
      </c>
      <c r="I25" s="18"/>
      <c r="J25" s="18"/>
    </row>
    <row r="26" spans="1:10" x14ac:dyDescent="0.25">
      <c r="A26" s="12" t="s">
        <v>69</v>
      </c>
      <c r="B26" s="12" t="s">
        <v>70</v>
      </c>
      <c r="C26" s="13"/>
      <c r="D26" s="13"/>
      <c r="E26" s="13"/>
      <c r="F26" s="13">
        <v>122190.22000000002</v>
      </c>
      <c r="G26" s="13"/>
      <c r="H26" s="13">
        <f t="shared" si="0"/>
        <v>122190.22000000002</v>
      </c>
      <c r="I26" s="18"/>
      <c r="J26" s="18"/>
    </row>
    <row r="27" spans="1:10" x14ac:dyDescent="0.25">
      <c r="A27" s="12" t="s">
        <v>71</v>
      </c>
      <c r="B27" s="12" t="s">
        <v>72</v>
      </c>
      <c r="C27" s="13">
        <v>118274.55</v>
      </c>
      <c r="D27" s="13"/>
      <c r="E27" s="13"/>
      <c r="F27" s="13"/>
      <c r="G27" s="13"/>
      <c r="H27" s="13">
        <f t="shared" si="0"/>
        <v>118274.55</v>
      </c>
      <c r="I27" s="18"/>
      <c r="J27" s="18"/>
    </row>
    <row r="28" spans="1:10" x14ac:dyDescent="0.25">
      <c r="A28" s="12" t="s">
        <v>73</v>
      </c>
      <c r="B28" s="12" t="s">
        <v>74</v>
      </c>
      <c r="C28" s="13"/>
      <c r="D28" s="13"/>
      <c r="E28" s="13"/>
      <c r="F28" s="13">
        <v>115837.11</v>
      </c>
      <c r="G28" s="13"/>
      <c r="H28" s="13">
        <f t="shared" si="0"/>
        <v>115837.11</v>
      </c>
      <c r="I28" s="18"/>
      <c r="J28" s="18"/>
    </row>
    <row r="29" spans="1:10" x14ac:dyDescent="0.25">
      <c r="A29" s="12" t="s">
        <v>75</v>
      </c>
      <c r="B29" s="12" t="s">
        <v>76</v>
      </c>
      <c r="C29" s="13">
        <v>114774.52</v>
      </c>
      <c r="D29" s="16"/>
      <c r="E29" s="16"/>
      <c r="F29" s="13"/>
      <c r="G29" s="13"/>
      <c r="H29" s="13">
        <f t="shared" si="0"/>
        <v>114774.52</v>
      </c>
      <c r="I29" s="12"/>
      <c r="J29" s="12"/>
    </row>
    <row r="30" spans="1:10" x14ac:dyDescent="0.25">
      <c r="A30" s="12" t="s">
        <v>77</v>
      </c>
      <c r="B30" s="12" t="s">
        <v>78</v>
      </c>
      <c r="C30" s="13"/>
      <c r="D30" s="13"/>
      <c r="E30" s="13">
        <v>113821.62</v>
      </c>
      <c r="F30" s="13"/>
      <c r="G30" s="13"/>
      <c r="H30" s="13">
        <f t="shared" si="0"/>
        <v>113821.62</v>
      </c>
      <c r="I30" s="18"/>
      <c r="J30" s="18"/>
    </row>
    <row r="31" spans="1:10" x14ac:dyDescent="0.25">
      <c r="A31" s="12" t="s">
        <v>79</v>
      </c>
      <c r="B31" s="12" t="s">
        <v>80</v>
      </c>
      <c r="C31" s="13">
        <v>113268.94</v>
      </c>
      <c r="D31" s="16"/>
      <c r="E31" s="16"/>
      <c r="F31" s="13"/>
      <c r="G31" s="13"/>
      <c r="H31" s="13">
        <f t="shared" si="0"/>
        <v>113268.94</v>
      </c>
      <c r="I31" s="12"/>
      <c r="J31" s="12"/>
    </row>
    <row r="32" spans="1:10" x14ac:dyDescent="0.25">
      <c r="A32" s="12" t="s">
        <v>81</v>
      </c>
      <c r="B32" s="12" t="s">
        <v>82</v>
      </c>
      <c r="C32" s="13"/>
      <c r="D32" s="13"/>
      <c r="E32" s="13"/>
      <c r="F32" s="13">
        <v>111934.01</v>
      </c>
      <c r="G32" s="13"/>
      <c r="H32" s="13">
        <f t="shared" si="0"/>
        <v>111934.01</v>
      </c>
      <c r="I32" s="18"/>
      <c r="J32" s="18"/>
    </row>
    <row r="33" spans="1:10" x14ac:dyDescent="0.25">
      <c r="A33" s="12" t="s">
        <v>83</v>
      </c>
      <c r="B33" s="12" t="s">
        <v>84</v>
      </c>
      <c r="C33" s="13">
        <v>109315.85</v>
      </c>
      <c r="D33" s="16"/>
      <c r="E33" s="16"/>
      <c r="F33" s="13"/>
      <c r="G33" s="13"/>
      <c r="H33" s="13">
        <f t="shared" si="0"/>
        <v>109315.85</v>
      </c>
      <c r="I33" s="12"/>
      <c r="J33" s="12"/>
    </row>
    <row r="34" spans="1:10" x14ac:dyDescent="0.25">
      <c r="A34" s="12" t="s">
        <v>85</v>
      </c>
      <c r="B34" s="12" t="s">
        <v>86</v>
      </c>
      <c r="C34" s="13"/>
      <c r="D34" s="16"/>
      <c r="E34" s="16"/>
      <c r="F34" s="13"/>
      <c r="G34" s="13">
        <v>107564.78</v>
      </c>
      <c r="H34" s="13">
        <f t="shared" si="0"/>
        <v>107564.78</v>
      </c>
      <c r="I34" s="12"/>
      <c r="J34" s="12"/>
    </row>
    <row r="35" spans="1:10" x14ac:dyDescent="0.25">
      <c r="A35" s="12" t="s">
        <v>87</v>
      </c>
      <c r="B35" s="12" t="s">
        <v>88</v>
      </c>
      <c r="C35" s="13">
        <v>106893.9</v>
      </c>
      <c r="D35" s="13"/>
      <c r="E35" s="13"/>
      <c r="F35" s="13"/>
      <c r="G35" s="13"/>
      <c r="H35" s="13">
        <f t="shared" si="0"/>
        <v>106893.9</v>
      </c>
      <c r="I35" s="18"/>
      <c r="J35" s="18"/>
    </row>
    <row r="36" spans="1:10" x14ac:dyDescent="0.25">
      <c r="A36" s="12" t="s">
        <v>89</v>
      </c>
      <c r="B36" s="12" t="s">
        <v>90</v>
      </c>
      <c r="C36" s="13"/>
      <c r="D36" s="13"/>
      <c r="E36" s="13"/>
      <c r="F36" s="13">
        <v>106322.37000000002</v>
      </c>
      <c r="G36" s="13"/>
      <c r="H36" s="13">
        <f t="shared" si="0"/>
        <v>106322.37000000002</v>
      </c>
      <c r="I36" s="18"/>
      <c r="J36" s="18"/>
    </row>
    <row r="37" spans="1:10" x14ac:dyDescent="0.25">
      <c r="A37" s="12" t="s">
        <v>91</v>
      </c>
      <c r="B37" s="12" t="s">
        <v>92</v>
      </c>
      <c r="C37" s="13">
        <v>103769.04</v>
      </c>
      <c r="D37" s="16"/>
      <c r="E37" s="16"/>
      <c r="F37" s="13"/>
      <c r="G37" s="13"/>
      <c r="H37" s="13">
        <f t="shared" si="0"/>
        <v>103769.04</v>
      </c>
      <c r="I37" s="12"/>
      <c r="J37" s="12"/>
    </row>
    <row r="38" spans="1:10" x14ac:dyDescent="0.25">
      <c r="A38" s="12" t="s">
        <v>93</v>
      </c>
      <c r="B38" s="12" t="s">
        <v>94</v>
      </c>
      <c r="C38" s="13"/>
      <c r="D38" s="13"/>
      <c r="E38" s="13"/>
      <c r="F38" s="13">
        <v>102198.96</v>
      </c>
      <c r="G38" s="13"/>
      <c r="H38" s="13">
        <f t="shared" si="0"/>
        <v>102198.96</v>
      </c>
      <c r="I38" s="18"/>
      <c r="J38" s="18"/>
    </row>
    <row r="39" spans="1:10" x14ac:dyDescent="0.25">
      <c r="A39" s="12" t="s">
        <v>95</v>
      </c>
      <c r="B39" s="12" t="s">
        <v>96</v>
      </c>
      <c r="C39" s="13"/>
      <c r="D39" s="13"/>
      <c r="E39" s="13"/>
      <c r="F39" s="13">
        <v>101941.65</v>
      </c>
      <c r="G39" s="13"/>
      <c r="H39" s="13">
        <f t="shared" si="0"/>
        <v>101941.65</v>
      </c>
      <c r="I39" s="18"/>
      <c r="J39" s="18"/>
    </row>
    <row r="40" spans="1:10" x14ac:dyDescent="0.25">
      <c r="A40" s="12" t="s">
        <v>97</v>
      </c>
      <c r="B40" s="12" t="s">
        <v>98</v>
      </c>
      <c r="C40" s="13"/>
      <c r="D40" s="13"/>
      <c r="E40" s="13"/>
      <c r="F40" s="13">
        <v>101045.16</v>
      </c>
      <c r="G40" s="13"/>
      <c r="H40" s="13">
        <f t="shared" si="0"/>
        <v>101045.16</v>
      </c>
      <c r="I40" s="18"/>
      <c r="J40" s="18"/>
    </row>
    <row r="41" spans="1:10" x14ac:dyDescent="0.25">
      <c r="A41" s="12" t="s">
        <v>99</v>
      </c>
      <c r="B41" s="12" t="s">
        <v>100</v>
      </c>
      <c r="C41" s="13">
        <v>100589.39</v>
      </c>
      <c r="D41" s="13"/>
      <c r="E41" s="13"/>
      <c r="F41" s="13"/>
      <c r="G41" s="13"/>
      <c r="H41" s="13">
        <f t="shared" si="0"/>
        <v>100589.39</v>
      </c>
      <c r="I41" s="18"/>
      <c r="J41" s="18"/>
    </row>
    <row r="42" spans="1:10" x14ac:dyDescent="0.25">
      <c r="A42" s="12" t="s">
        <v>101</v>
      </c>
      <c r="B42" s="12" t="s">
        <v>102</v>
      </c>
      <c r="C42" s="13"/>
      <c r="D42" s="13"/>
      <c r="E42" s="13"/>
      <c r="F42" s="13">
        <v>100553.72999999998</v>
      </c>
      <c r="G42" s="13"/>
      <c r="H42" s="13">
        <f t="shared" si="0"/>
        <v>100553.72999999998</v>
      </c>
      <c r="I42" s="18"/>
      <c r="J42" s="18"/>
    </row>
    <row r="43" spans="1:10" x14ac:dyDescent="0.25">
      <c r="A43" s="12" t="s">
        <v>103</v>
      </c>
      <c r="B43" s="12" t="s">
        <v>104</v>
      </c>
      <c r="C43" s="13"/>
      <c r="D43" s="13"/>
      <c r="E43" s="13"/>
      <c r="F43" s="13">
        <v>100408.65000000001</v>
      </c>
      <c r="G43" s="13"/>
      <c r="H43" s="13">
        <f t="shared" si="0"/>
        <v>100408.65000000001</v>
      </c>
      <c r="I43" s="18"/>
      <c r="J43" s="18"/>
    </row>
    <row r="44" spans="1:10" x14ac:dyDescent="0.25">
      <c r="A44" s="12" t="s">
        <v>105</v>
      </c>
      <c r="B44" s="12" t="s">
        <v>106</v>
      </c>
      <c r="C44" s="13">
        <v>99819.1</v>
      </c>
      <c r="D44" s="13"/>
      <c r="E44" s="13"/>
      <c r="F44" s="13"/>
      <c r="G44" s="13"/>
      <c r="H44" s="13">
        <f t="shared" si="0"/>
        <v>99819.1</v>
      </c>
      <c r="I44" s="18"/>
      <c r="J44" s="18"/>
    </row>
    <row r="45" spans="1:10" x14ac:dyDescent="0.25">
      <c r="A45" s="12" t="s">
        <v>107</v>
      </c>
      <c r="B45" s="12" t="s">
        <v>108</v>
      </c>
      <c r="C45" s="13"/>
      <c r="D45" s="13"/>
      <c r="E45" s="13"/>
      <c r="F45" s="13">
        <v>97888.37</v>
      </c>
      <c r="G45" s="13"/>
      <c r="H45" s="13">
        <f t="shared" si="0"/>
        <v>97888.37</v>
      </c>
      <c r="I45" s="18"/>
      <c r="J45" s="18"/>
    </row>
    <row r="46" spans="1:10" x14ac:dyDescent="0.25">
      <c r="A46" s="12" t="s">
        <v>109</v>
      </c>
      <c r="B46" s="12" t="s">
        <v>110</v>
      </c>
      <c r="C46" s="13"/>
      <c r="D46" s="13"/>
      <c r="E46" s="13"/>
      <c r="F46" s="13">
        <v>97355.85</v>
      </c>
      <c r="G46" s="13"/>
      <c r="H46" s="13">
        <f t="shared" si="0"/>
        <v>97355.85</v>
      </c>
      <c r="I46" s="18"/>
      <c r="J46" s="18"/>
    </row>
    <row r="47" spans="1:10" x14ac:dyDescent="0.25">
      <c r="A47" s="12" t="s">
        <v>111</v>
      </c>
      <c r="B47" s="12" t="s">
        <v>112</v>
      </c>
      <c r="C47" s="13"/>
      <c r="D47" s="13"/>
      <c r="E47" s="13"/>
      <c r="F47" s="13">
        <v>93444.23</v>
      </c>
      <c r="G47" s="13"/>
      <c r="H47" s="13">
        <f t="shared" si="0"/>
        <v>93444.23</v>
      </c>
      <c r="I47" s="18"/>
      <c r="J47" s="18"/>
    </row>
    <row r="48" spans="1:10" x14ac:dyDescent="0.25">
      <c r="A48" s="12" t="s">
        <v>113</v>
      </c>
      <c r="B48" s="12" t="s">
        <v>114</v>
      </c>
      <c r="C48" s="13">
        <v>90934.05</v>
      </c>
      <c r="D48" s="16"/>
      <c r="E48" s="16"/>
      <c r="F48" s="13"/>
      <c r="G48" s="13"/>
      <c r="H48" s="13">
        <f t="shared" si="0"/>
        <v>90934.05</v>
      </c>
      <c r="I48" s="12"/>
      <c r="J48" s="12"/>
    </row>
    <row r="49" spans="1:10" x14ac:dyDescent="0.25">
      <c r="A49" s="12" t="s">
        <v>115</v>
      </c>
      <c r="B49" s="12" t="s">
        <v>116</v>
      </c>
      <c r="C49" s="13">
        <v>89052.58</v>
      </c>
      <c r="D49" s="13"/>
      <c r="E49" s="13"/>
      <c r="F49" s="13"/>
      <c r="G49" s="13"/>
      <c r="H49" s="13">
        <f t="shared" si="0"/>
        <v>89052.58</v>
      </c>
      <c r="I49" s="18"/>
      <c r="J49" s="18"/>
    </row>
    <row r="50" spans="1:10" x14ac:dyDescent="0.25">
      <c r="A50" s="12" t="s">
        <v>117</v>
      </c>
      <c r="B50" s="12" t="s">
        <v>118</v>
      </c>
      <c r="C50" s="13"/>
      <c r="D50" s="13"/>
      <c r="E50" s="13"/>
      <c r="F50" s="13">
        <v>87102.36</v>
      </c>
      <c r="G50" s="13"/>
      <c r="H50" s="13">
        <f t="shared" si="0"/>
        <v>87102.36</v>
      </c>
      <c r="I50" s="18"/>
      <c r="J50" s="18"/>
    </row>
    <row r="51" spans="1:10" x14ac:dyDescent="0.25">
      <c r="A51" s="12" t="s">
        <v>119</v>
      </c>
      <c r="B51" s="12" t="s">
        <v>120</v>
      </c>
      <c r="C51" s="13"/>
      <c r="D51" s="16"/>
      <c r="E51" s="16"/>
      <c r="F51" s="13">
        <v>85989.440000000002</v>
      </c>
      <c r="G51" s="13"/>
      <c r="H51" s="13">
        <f t="shared" si="0"/>
        <v>85989.440000000002</v>
      </c>
      <c r="I51" s="12"/>
      <c r="J51" s="12"/>
    </row>
    <row r="52" spans="1:10" x14ac:dyDescent="0.25">
      <c r="A52" s="12" t="s">
        <v>121</v>
      </c>
      <c r="B52" s="12" t="s">
        <v>122</v>
      </c>
      <c r="C52" s="13"/>
      <c r="D52" s="13"/>
      <c r="E52" s="13">
        <v>85541.349999999991</v>
      </c>
      <c r="F52" s="13"/>
      <c r="G52" s="13"/>
      <c r="H52" s="13">
        <f t="shared" si="0"/>
        <v>85541.349999999991</v>
      </c>
      <c r="I52" s="18"/>
      <c r="J52" s="18"/>
    </row>
    <row r="53" spans="1:10" x14ac:dyDescent="0.25">
      <c r="A53" s="12" t="s">
        <v>123</v>
      </c>
      <c r="B53" s="12" t="s">
        <v>124</v>
      </c>
      <c r="C53" s="13"/>
      <c r="D53" s="13"/>
      <c r="E53" s="13"/>
      <c r="F53" s="13">
        <v>85287.99</v>
      </c>
      <c r="G53" s="13"/>
      <c r="H53" s="13">
        <f t="shared" si="0"/>
        <v>85287.99</v>
      </c>
      <c r="I53" s="18"/>
      <c r="J53" s="18"/>
    </row>
    <row r="54" spans="1:10" x14ac:dyDescent="0.25">
      <c r="A54" s="12" t="s">
        <v>125</v>
      </c>
      <c r="B54" s="12" t="s">
        <v>126</v>
      </c>
      <c r="C54" s="13"/>
      <c r="D54" s="13"/>
      <c r="E54" s="13"/>
      <c r="F54" s="13">
        <v>81866.990000000005</v>
      </c>
      <c r="G54" s="13"/>
      <c r="H54" s="13">
        <f t="shared" si="0"/>
        <v>81866.990000000005</v>
      </c>
      <c r="I54" s="18"/>
      <c r="J54" s="18"/>
    </row>
    <row r="55" spans="1:10" x14ac:dyDescent="0.25">
      <c r="A55" s="12" t="s">
        <v>127</v>
      </c>
      <c r="B55" s="12" t="s">
        <v>128</v>
      </c>
      <c r="C55" s="13">
        <v>74782.850000000006</v>
      </c>
      <c r="D55" s="13"/>
      <c r="E55" s="13"/>
      <c r="F55" s="13"/>
      <c r="G55" s="13"/>
      <c r="H55" s="13">
        <f t="shared" si="0"/>
        <v>74782.850000000006</v>
      </c>
      <c r="I55" s="18"/>
      <c r="J55" s="18"/>
    </row>
    <row r="56" spans="1:10" x14ac:dyDescent="0.25">
      <c r="A56" s="12" t="s">
        <v>129</v>
      </c>
      <c r="B56" s="12" t="s">
        <v>130</v>
      </c>
      <c r="C56" s="13">
        <v>70187.53</v>
      </c>
      <c r="D56" s="13"/>
      <c r="E56" s="13"/>
      <c r="F56" s="13"/>
      <c r="G56" s="13"/>
      <c r="H56" s="13">
        <f t="shared" si="0"/>
        <v>70187.53</v>
      </c>
      <c r="I56" s="18"/>
      <c r="J56" s="18"/>
    </row>
    <row r="57" spans="1:10" x14ac:dyDescent="0.25">
      <c r="A57" s="12" t="s">
        <v>131</v>
      </c>
      <c r="B57" s="12" t="s">
        <v>132</v>
      </c>
      <c r="C57" s="13"/>
      <c r="D57" s="13"/>
      <c r="E57" s="13"/>
      <c r="F57" s="13">
        <v>69129.01999999999</v>
      </c>
      <c r="G57" s="13"/>
      <c r="H57" s="13">
        <f t="shared" si="0"/>
        <v>69129.01999999999</v>
      </c>
      <c r="I57" s="18"/>
      <c r="J57" s="18"/>
    </row>
    <row r="58" spans="1:10" x14ac:dyDescent="0.25">
      <c r="A58" s="12" t="s">
        <v>133</v>
      </c>
      <c r="B58" s="12" t="s">
        <v>134</v>
      </c>
      <c r="C58" s="13">
        <v>67585.66</v>
      </c>
      <c r="D58" s="13"/>
      <c r="E58" s="13"/>
      <c r="F58" s="13"/>
      <c r="G58" s="13"/>
      <c r="H58" s="13">
        <f t="shared" si="0"/>
        <v>67585.66</v>
      </c>
      <c r="I58" s="18"/>
      <c r="J58" s="18"/>
    </row>
    <row r="59" spans="1:10" x14ac:dyDescent="0.25">
      <c r="A59" s="12" t="s">
        <v>135</v>
      </c>
      <c r="B59" s="12" t="s">
        <v>136</v>
      </c>
      <c r="C59" s="13"/>
      <c r="D59" s="13"/>
      <c r="E59" s="13"/>
      <c r="F59" s="13">
        <v>67237.819999999992</v>
      </c>
      <c r="G59" s="13"/>
      <c r="H59" s="13">
        <f t="shared" si="0"/>
        <v>67237.819999999992</v>
      </c>
      <c r="I59" s="18"/>
      <c r="J59" s="18"/>
    </row>
    <row r="60" spans="1:10" x14ac:dyDescent="0.25">
      <c r="A60" s="12" t="s">
        <v>137</v>
      </c>
      <c r="B60" s="12" t="s">
        <v>138</v>
      </c>
      <c r="C60" s="13"/>
      <c r="D60" s="13"/>
      <c r="E60" s="13"/>
      <c r="F60" s="13">
        <v>67149.219999999987</v>
      </c>
      <c r="G60" s="13"/>
      <c r="H60" s="13">
        <f t="shared" si="0"/>
        <v>67149.219999999987</v>
      </c>
      <c r="I60" s="18"/>
      <c r="J60" s="18"/>
    </row>
    <row r="61" spans="1:10" x14ac:dyDescent="0.25">
      <c r="A61" s="12" t="s">
        <v>139</v>
      </c>
      <c r="B61" s="12" t="s">
        <v>140</v>
      </c>
      <c r="C61" s="13"/>
      <c r="D61" s="13">
        <v>66463.810000000012</v>
      </c>
      <c r="E61" s="13"/>
      <c r="F61" s="13"/>
      <c r="G61" s="13"/>
      <c r="H61" s="13">
        <f t="shared" si="0"/>
        <v>66463.810000000012</v>
      </c>
      <c r="I61" s="18"/>
      <c r="J61" s="18"/>
    </row>
    <row r="62" spans="1:10" x14ac:dyDescent="0.25">
      <c r="A62" s="12" t="s">
        <v>141</v>
      </c>
      <c r="B62" s="12" t="s">
        <v>142</v>
      </c>
      <c r="C62" s="13">
        <v>64826.02</v>
      </c>
      <c r="D62" s="16"/>
      <c r="E62" s="16"/>
      <c r="F62" s="13"/>
      <c r="G62" s="13"/>
      <c r="H62" s="13">
        <f t="shared" si="0"/>
        <v>64826.02</v>
      </c>
      <c r="I62" s="12"/>
      <c r="J62" s="12"/>
    </row>
    <row r="63" spans="1:10" x14ac:dyDescent="0.25">
      <c r="A63" s="12" t="s">
        <v>143</v>
      </c>
      <c r="B63" s="12" t="s">
        <v>144</v>
      </c>
      <c r="C63" s="13"/>
      <c r="D63" s="13"/>
      <c r="E63" s="13"/>
      <c r="F63" s="13">
        <v>60189.22</v>
      </c>
      <c r="G63" s="13"/>
      <c r="H63" s="13">
        <f t="shared" si="0"/>
        <v>60189.22</v>
      </c>
      <c r="I63" s="18"/>
      <c r="J63" s="18"/>
    </row>
    <row r="64" spans="1:10" x14ac:dyDescent="0.25">
      <c r="A64" s="12" t="s">
        <v>145</v>
      </c>
      <c r="B64" s="12" t="s">
        <v>146</v>
      </c>
      <c r="C64" s="13"/>
      <c r="D64" s="13"/>
      <c r="E64" s="13">
        <v>58004.4</v>
      </c>
      <c r="F64" s="13"/>
      <c r="G64" s="13"/>
      <c r="H64" s="13">
        <f t="shared" si="0"/>
        <v>58004.4</v>
      </c>
      <c r="I64" s="18"/>
      <c r="J64" s="18"/>
    </row>
    <row r="65" spans="1:10" x14ac:dyDescent="0.25">
      <c r="A65" s="12" t="s">
        <v>147</v>
      </c>
      <c r="B65" s="12" t="s">
        <v>148</v>
      </c>
      <c r="C65" s="13">
        <v>57728.38</v>
      </c>
      <c r="D65" s="13"/>
      <c r="E65" s="13"/>
      <c r="F65" s="13"/>
      <c r="G65" s="13"/>
      <c r="H65" s="13">
        <f t="shared" si="0"/>
        <v>57728.38</v>
      </c>
      <c r="I65" s="18"/>
      <c r="J65" s="18"/>
    </row>
    <row r="66" spans="1:10" x14ac:dyDescent="0.25">
      <c r="A66" s="12" t="s">
        <v>149</v>
      </c>
      <c r="B66" s="12" t="s">
        <v>150</v>
      </c>
      <c r="C66" s="13"/>
      <c r="D66" s="13"/>
      <c r="E66" s="13">
        <v>54617.63</v>
      </c>
      <c r="F66" s="13"/>
      <c r="G66" s="13"/>
      <c r="H66" s="13">
        <f t="shared" si="0"/>
        <v>54617.63</v>
      </c>
      <c r="I66" s="18"/>
      <c r="J66" s="18"/>
    </row>
    <row r="67" spans="1:10" x14ac:dyDescent="0.25">
      <c r="A67" s="12" t="s">
        <v>151</v>
      </c>
      <c r="B67" s="12" t="s">
        <v>152</v>
      </c>
      <c r="C67" s="13">
        <v>53350.86</v>
      </c>
      <c r="D67" s="16"/>
      <c r="E67" s="16"/>
      <c r="F67" s="13"/>
      <c r="G67" s="13"/>
      <c r="H67" s="13">
        <f t="shared" si="0"/>
        <v>53350.86</v>
      </c>
      <c r="I67" s="12"/>
      <c r="J67" s="12"/>
    </row>
    <row r="68" spans="1:10" x14ac:dyDescent="0.25">
      <c r="A68" s="12" t="s">
        <v>153</v>
      </c>
      <c r="B68" s="12" t="s">
        <v>154</v>
      </c>
      <c r="C68" s="13">
        <v>52518.49</v>
      </c>
      <c r="D68" s="16"/>
      <c r="E68" s="16"/>
      <c r="F68" s="13"/>
      <c r="G68" s="13"/>
      <c r="H68" s="13">
        <f t="shared" ref="H68:H131" si="1">SUM(C68:G68)</f>
        <v>52518.49</v>
      </c>
      <c r="I68" s="12"/>
      <c r="J68" s="12"/>
    </row>
    <row r="69" spans="1:10" x14ac:dyDescent="0.25">
      <c r="A69" s="12" t="s">
        <v>155</v>
      </c>
      <c r="B69" s="12" t="s">
        <v>156</v>
      </c>
      <c r="C69" s="13">
        <v>52151.45</v>
      </c>
      <c r="D69" s="16"/>
      <c r="E69" s="16"/>
      <c r="F69" s="13"/>
      <c r="G69" s="13"/>
      <c r="H69" s="13">
        <f t="shared" si="1"/>
        <v>52151.45</v>
      </c>
      <c r="I69" s="12"/>
      <c r="J69" s="12"/>
    </row>
    <row r="70" spans="1:10" x14ac:dyDescent="0.25">
      <c r="A70" s="12" t="s">
        <v>157</v>
      </c>
      <c r="B70" s="12" t="s">
        <v>158</v>
      </c>
      <c r="C70" s="13">
        <v>50997.459999999992</v>
      </c>
      <c r="D70" s="13"/>
      <c r="E70" s="13"/>
      <c r="F70" s="13"/>
      <c r="G70" s="13"/>
      <c r="H70" s="13">
        <f t="shared" si="1"/>
        <v>50997.459999999992</v>
      </c>
      <c r="I70" s="18"/>
      <c r="J70" s="18"/>
    </row>
    <row r="71" spans="1:10" x14ac:dyDescent="0.25">
      <c r="A71" s="12" t="s">
        <v>159</v>
      </c>
      <c r="B71" s="12" t="s">
        <v>160</v>
      </c>
      <c r="C71" s="13"/>
      <c r="D71" s="13"/>
      <c r="E71" s="13"/>
      <c r="F71" s="13">
        <v>49163.8</v>
      </c>
      <c r="G71" s="13"/>
      <c r="H71" s="13">
        <f t="shared" si="1"/>
        <v>49163.8</v>
      </c>
      <c r="I71" s="18"/>
      <c r="J71" s="18"/>
    </row>
    <row r="72" spans="1:10" x14ac:dyDescent="0.25">
      <c r="A72" s="12" t="s">
        <v>161</v>
      </c>
      <c r="B72" s="12" t="s">
        <v>162</v>
      </c>
      <c r="C72" s="13">
        <v>49140.78</v>
      </c>
      <c r="D72" s="13"/>
      <c r="E72" s="13"/>
      <c r="F72" s="13"/>
      <c r="G72" s="13"/>
      <c r="H72" s="13">
        <f t="shared" si="1"/>
        <v>49140.78</v>
      </c>
      <c r="I72" s="18"/>
      <c r="J72" s="18"/>
    </row>
    <row r="73" spans="1:10" x14ac:dyDescent="0.25">
      <c r="A73" s="12" t="s">
        <v>163</v>
      </c>
      <c r="B73" s="12" t="s">
        <v>164</v>
      </c>
      <c r="C73" s="13"/>
      <c r="D73" s="13"/>
      <c r="E73" s="13"/>
      <c r="F73" s="13"/>
      <c r="G73" s="13">
        <v>48182.46</v>
      </c>
      <c r="H73" s="13">
        <f t="shared" si="1"/>
        <v>48182.46</v>
      </c>
      <c r="I73" s="18"/>
      <c r="J73" s="18"/>
    </row>
    <row r="74" spans="1:10" x14ac:dyDescent="0.25">
      <c r="A74" s="12" t="s">
        <v>165</v>
      </c>
      <c r="B74" s="12" t="s">
        <v>166</v>
      </c>
      <c r="C74" s="13"/>
      <c r="D74" s="13"/>
      <c r="E74" s="13"/>
      <c r="F74" s="13">
        <v>47766.81</v>
      </c>
      <c r="G74" s="13"/>
      <c r="H74" s="13">
        <f t="shared" si="1"/>
        <v>47766.81</v>
      </c>
      <c r="I74" s="18"/>
      <c r="J74" s="18"/>
    </row>
    <row r="75" spans="1:10" x14ac:dyDescent="0.25">
      <c r="A75" s="12" t="s">
        <v>167</v>
      </c>
      <c r="B75" s="12" t="s">
        <v>168</v>
      </c>
      <c r="C75" s="13">
        <v>47691.29</v>
      </c>
      <c r="D75" s="13"/>
      <c r="E75" s="13"/>
      <c r="F75" s="13"/>
      <c r="G75" s="13"/>
      <c r="H75" s="13">
        <f t="shared" si="1"/>
        <v>47691.29</v>
      </c>
      <c r="I75" s="18"/>
      <c r="J75" s="18"/>
    </row>
    <row r="76" spans="1:10" x14ac:dyDescent="0.25">
      <c r="A76" s="12" t="s">
        <v>169</v>
      </c>
      <c r="B76" s="12" t="s">
        <v>170</v>
      </c>
      <c r="C76" s="13"/>
      <c r="D76" s="13"/>
      <c r="E76" s="13"/>
      <c r="F76" s="13">
        <v>47406.71</v>
      </c>
      <c r="G76" s="13"/>
      <c r="H76" s="13">
        <f t="shared" si="1"/>
        <v>47406.71</v>
      </c>
      <c r="I76" s="18"/>
      <c r="J76" s="18"/>
    </row>
    <row r="77" spans="1:10" x14ac:dyDescent="0.25">
      <c r="A77" s="12" t="s">
        <v>171</v>
      </c>
      <c r="B77" s="12" t="s">
        <v>172</v>
      </c>
      <c r="C77" s="13">
        <v>46294.250000000007</v>
      </c>
      <c r="D77" s="16"/>
      <c r="E77" s="16"/>
      <c r="F77" s="13"/>
      <c r="G77" s="13"/>
      <c r="H77" s="13">
        <f t="shared" si="1"/>
        <v>46294.250000000007</v>
      </c>
      <c r="I77" s="12"/>
      <c r="J77" s="12"/>
    </row>
    <row r="78" spans="1:10" x14ac:dyDescent="0.25">
      <c r="A78" s="12" t="s">
        <v>173</v>
      </c>
      <c r="B78" s="12" t="s">
        <v>174</v>
      </c>
      <c r="C78" s="13">
        <v>45737.84</v>
      </c>
      <c r="D78" s="16"/>
      <c r="E78" s="16"/>
      <c r="F78" s="13"/>
      <c r="G78" s="13"/>
      <c r="H78" s="13">
        <f t="shared" si="1"/>
        <v>45737.84</v>
      </c>
      <c r="I78" s="12"/>
      <c r="J78" s="12"/>
    </row>
    <row r="79" spans="1:10" x14ac:dyDescent="0.25">
      <c r="A79" s="12" t="s">
        <v>175</v>
      </c>
      <c r="B79" s="12" t="s">
        <v>176</v>
      </c>
      <c r="C79" s="13">
        <v>44987.56</v>
      </c>
      <c r="D79" s="13"/>
      <c r="E79" s="13"/>
      <c r="F79" s="13"/>
      <c r="G79" s="13"/>
      <c r="H79" s="13">
        <f t="shared" si="1"/>
        <v>44987.56</v>
      </c>
      <c r="I79" s="18"/>
      <c r="J79" s="18"/>
    </row>
    <row r="80" spans="1:10" x14ac:dyDescent="0.25">
      <c r="A80" s="12" t="s">
        <v>177</v>
      </c>
      <c r="B80" s="12" t="s">
        <v>178</v>
      </c>
      <c r="C80" s="13"/>
      <c r="D80" s="13"/>
      <c r="E80" s="13"/>
      <c r="F80" s="13">
        <v>44408.82</v>
      </c>
      <c r="G80" s="13"/>
      <c r="H80" s="13">
        <f t="shared" si="1"/>
        <v>44408.82</v>
      </c>
      <c r="I80" s="18"/>
      <c r="J80" s="18"/>
    </row>
    <row r="81" spans="1:10" x14ac:dyDescent="0.25">
      <c r="A81" s="12" t="s">
        <v>179</v>
      </c>
      <c r="B81" s="12" t="s">
        <v>180</v>
      </c>
      <c r="C81" s="13">
        <v>42225.72</v>
      </c>
      <c r="D81" s="13"/>
      <c r="E81" s="13"/>
      <c r="F81" s="13"/>
      <c r="G81" s="13"/>
      <c r="H81" s="13">
        <f t="shared" si="1"/>
        <v>42225.72</v>
      </c>
      <c r="I81" s="18"/>
      <c r="J81" s="18"/>
    </row>
    <row r="82" spans="1:10" x14ac:dyDescent="0.25">
      <c r="A82" s="12" t="s">
        <v>181</v>
      </c>
      <c r="B82" s="12" t="s">
        <v>182</v>
      </c>
      <c r="C82" s="13">
        <v>40501.590000000004</v>
      </c>
      <c r="D82" s="13"/>
      <c r="E82" s="13"/>
      <c r="F82" s="13"/>
      <c r="G82" s="13"/>
      <c r="H82" s="13">
        <f t="shared" si="1"/>
        <v>40501.590000000004</v>
      </c>
      <c r="I82" s="18"/>
      <c r="J82" s="18"/>
    </row>
    <row r="83" spans="1:10" x14ac:dyDescent="0.25">
      <c r="A83" s="12" t="s">
        <v>183</v>
      </c>
      <c r="B83" s="12" t="s">
        <v>184</v>
      </c>
      <c r="C83" s="13">
        <v>39629.06</v>
      </c>
      <c r="D83" s="16"/>
      <c r="E83" s="16"/>
      <c r="F83" s="13"/>
      <c r="G83" s="13"/>
      <c r="H83" s="13">
        <f t="shared" si="1"/>
        <v>39629.06</v>
      </c>
      <c r="I83" s="12"/>
      <c r="J83" s="12"/>
    </row>
    <row r="84" spans="1:10" x14ac:dyDescent="0.25">
      <c r="A84" s="12" t="s">
        <v>185</v>
      </c>
      <c r="B84" s="12" t="s">
        <v>186</v>
      </c>
      <c r="C84" s="13"/>
      <c r="D84" s="13"/>
      <c r="E84" s="13"/>
      <c r="F84" s="13">
        <v>38353.42</v>
      </c>
      <c r="G84" s="13"/>
      <c r="H84" s="13">
        <f t="shared" si="1"/>
        <v>38353.42</v>
      </c>
      <c r="I84" s="18"/>
      <c r="J84" s="18"/>
    </row>
    <row r="85" spans="1:10" x14ac:dyDescent="0.25">
      <c r="A85" s="12" t="s">
        <v>187</v>
      </c>
      <c r="B85" s="12" t="s">
        <v>188</v>
      </c>
      <c r="C85" s="13"/>
      <c r="D85" s="13"/>
      <c r="E85" s="13"/>
      <c r="F85" s="13">
        <v>37892.270000000004</v>
      </c>
      <c r="G85" s="13"/>
      <c r="H85" s="13">
        <f t="shared" si="1"/>
        <v>37892.270000000004</v>
      </c>
      <c r="I85" s="18"/>
      <c r="J85" s="18"/>
    </row>
    <row r="86" spans="1:10" x14ac:dyDescent="0.25">
      <c r="A86" s="12" t="s">
        <v>189</v>
      </c>
      <c r="B86" s="12" t="s">
        <v>190</v>
      </c>
      <c r="C86" s="13"/>
      <c r="D86" s="13"/>
      <c r="E86" s="13"/>
      <c r="F86" s="13">
        <v>35615.520000000004</v>
      </c>
      <c r="G86" s="13"/>
      <c r="H86" s="13">
        <f t="shared" si="1"/>
        <v>35615.520000000004</v>
      </c>
      <c r="I86" s="18"/>
      <c r="J86" s="18"/>
    </row>
    <row r="87" spans="1:10" x14ac:dyDescent="0.25">
      <c r="A87" s="12" t="s">
        <v>191</v>
      </c>
      <c r="B87" s="12" t="s">
        <v>192</v>
      </c>
      <c r="C87" s="13"/>
      <c r="D87" s="13"/>
      <c r="E87" s="13"/>
      <c r="F87" s="13">
        <v>35250.479999999996</v>
      </c>
      <c r="G87" s="13"/>
      <c r="H87" s="13">
        <f t="shared" si="1"/>
        <v>35250.479999999996</v>
      </c>
      <c r="I87" s="18"/>
      <c r="J87" s="18"/>
    </row>
    <row r="88" spans="1:10" ht="15" customHeight="1" x14ac:dyDescent="0.25">
      <c r="A88" s="12" t="s">
        <v>193</v>
      </c>
      <c r="B88" s="12" t="s">
        <v>194</v>
      </c>
      <c r="C88" s="13"/>
      <c r="D88" s="13"/>
      <c r="E88" s="13"/>
      <c r="F88" s="13">
        <v>34749.539999999994</v>
      </c>
      <c r="G88" s="13"/>
      <c r="H88" s="13">
        <f t="shared" si="1"/>
        <v>34749.539999999994</v>
      </c>
      <c r="I88" s="18"/>
      <c r="J88" s="18"/>
    </row>
    <row r="89" spans="1:10" x14ac:dyDescent="0.25">
      <c r="A89" s="12" t="s">
        <v>195</v>
      </c>
      <c r="B89" s="12" t="s">
        <v>196</v>
      </c>
      <c r="C89" s="13">
        <v>34326.06</v>
      </c>
      <c r="D89" s="16"/>
      <c r="E89" s="16"/>
      <c r="F89" s="13"/>
      <c r="G89" s="13"/>
      <c r="H89" s="13">
        <f t="shared" si="1"/>
        <v>34326.06</v>
      </c>
      <c r="I89" s="12"/>
      <c r="J89" s="12"/>
    </row>
    <row r="90" spans="1:10" x14ac:dyDescent="0.25">
      <c r="A90" s="12" t="s">
        <v>197</v>
      </c>
      <c r="B90" s="12" t="s">
        <v>198</v>
      </c>
      <c r="C90" s="13"/>
      <c r="D90" s="13"/>
      <c r="E90" s="13"/>
      <c r="F90" s="13"/>
      <c r="G90" s="13">
        <v>34088.770000000004</v>
      </c>
      <c r="H90" s="13">
        <f t="shared" si="1"/>
        <v>34088.770000000004</v>
      </c>
      <c r="I90" s="18"/>
      <c r="J90" s="18"/>
    </row>
    <row r="91" spans="1:10" x14ac:dyDescent="0.25">
      <c r="A91" s="12" t="s">
        <v>199</v>
      </c>
      <c r="B91" s="12" t="s">
        <v>200</v>
      </c>
      <c r="C91" s="13">
        <v>33064.660000000003</v>
      </c>
      <c r="D91" s="16"/>
      <c r="E91" s="16"/>
      <c r="F91" s="13"/>
      <c r="G91" s="13"/>
      <c r="H91" s="13">
        <f t="shared" si="1"/>
        <v>33064.660000000003</v>
      </c>
      <c r="I91" s="12"/>
      <c r="J91" s="12"/>
    </row>
    <row r="92" spans="1:10" x14ac:dyDescent="0.25">
      <c r="A92" s="12" t="s">
        <v>201</v>
      </c>
      <c r="B92" s="12" t="s">
        <v>202</v>
      </c>
      <c r="C92" s="13"/>
      <c r="D92" s="13"/>
      <c r="E92" s="13"/>
      <c r="F92" s="13"/>
      <c r="G92" s="13">
        <v>32589.120000000003</v>
      </c>
      <c r="H92" s="13">
        <f t="shared" si="1"/>
        <v>32589.120000000003</v>
      </c>
      <c r="I92" s="18"/>
      <c r="J92" s="18"/>
    </row>
    <row r="93" spans="1:10" x14ac:dyDescent="0.25">
      <c r="A93" s="12" t="s">
        <v>115</v>
      </c>
      <c r="B93" s="12" t="s">
        <v>116</v>
      </c>
      <c r="C93" s="13">
        <v>32375.83</v>
      </c>
      <c r="D93" s="16"/>
      <c r="E93" s="16"/>
      <c r="F93" s="13"/>
      <c r="G93" s="13"/>
      <c r="H93" s="13">
        <f t="shared" si="1"/>
        <v>32375.83</v>
      </c>
      <c r="I93" s="12"/>
      <c r="J93" s="12"/>
    </row>
    <row r="94" spans="1:10" x14ac:dyDescent="0.25">
      <c r="A94" s="12" t="s">
        <v>203</v>
      </c>
      <c r="B94" s="12" t="s">
        <v>204</v>
      </c>
      <c r="C94" s="13">
        <v>31959.18</v>
      </c>
      <c r="D94" s="13"/>
      <c r="E94" s="13"/>
      <c r="F94" s="13"/>
      <c r="G94" s="13"/>
      <c r="H94" s="13">
        <f t="shared" si="1"/>
        <v>31959.18</v>
      </c>
      <c r="I94" s="18"/>
      <c r="J94" s="18"/>
    </row>
    <row r="95" spans="1:10" x14ac:dyDescent="0.25">
      <c r="A95" s="12" t="s">
        <v>205</v>
      </c>
      <c r="B95" s="12" t="s">
        <v>206</v>
      </c>
      <c r="C95" s="13">
        <v>31014.86</v>
      </c>
      <c r="D95" s="13"/>
      <c r="E95" s="13"/>
      <c r="F95" s="13"/>
      <c r="G95" s="13"/>
      <c r="H95" s="13">
        <f t="shared" si="1"/>
        <v>31014.86</v>
      </c>
      <c r="I95" s="18"/>
      <c r="J95" s="18"/>
    </row>
    <row r="96" spans="1:10" x14ac:dyDescent="0.25">
      <c r="A96" s="12" t="s">
        <v>207</v>
      </c>
      <c r="B96" s="12" t="s">
        <v>208</v>
      </c>
      <c r="C96" s="13"/>
      <c r="D96" s="13"/>
      <c r="E96" s="13"/>
      <c r="F96" s="13">
        <v>30889.179999999997</v>
      </c>
      <c r="G96" s="13"/>
      <c r="H96" s="13">
        <f t="shared" si="1"/>
        <v>30889.179999999997</v>
      </c>
      <c r="I96" s="18"/>
      <c r="J96" s="18"/>
    </row>
    <row r="97" spans="1:10" x14ac:dyDescent="0.25">
      <c r="A97" s="12" t="s">
        <v>209</v>
      </c>
      <c r="B97" s="12" t="s">
        <v>210</v>
      </c>
      <c r="C97" s="13"/>
      <c r="D97" s="13"/>
      <c r="E97" s="13"/>
      <c r="F97" s="13">
        <v>30515.22</v>
      </c>
      <c r="G97" s="13"/>
      <c r="H97" s="13">
        <f t="shared" si="1"/>
        <v>30515.22</v>
      </c>
      <c r="I97" s="18"/>
      <c r="J97" s="18"/>
    </row>
    <row r="98" spans="1:10" x14ac:dyDescent="0.25">
      <c r="A98" s="12" t="s">
        <v>26</v>
      </c>
      <c r="B98" s="12" t="s">
        <v>27</v>
      </c>
      <c r="C98" s="13"/>
      <c r="D98" s="16"/>
      <c r="E98" s="16"/>
      <c r="F98" s="13">
        <v>30017.909999999989</v>
      </c>
      <c r="G98" s="13"/>
      <c r="H98" s="13">
        <f t="shared" si="1"/>
        <v>30017.909999999989</v>
      </c>
      <c r="I98" s="12"/>
      <c r="J98" s="12"/>
    </row>
    <row r="99" spans="1:10" x14ac:dyDescent="0.25">
      <c r="A99" s="12" t="s">
        <v>211</v>
      </c>
      <c r="B99" s="12" t="s">
        <v>212</v>
      </c>
      <c r="C99" s="13">
        <v>29850.19</v>
      </c>
      <c r="D99" s="13"/>
      <c r="E99" s="13"/>
      <c r="F99" s="13"/>
      <c r="G99" s="13"/>
      <c r="H99" s="13">
        <f t="shared" si="1"/>
        <v>29850.19</v>
      </c>
      <c r="I99" s="18"/>
      <c r="J99" s="18"/>
    </row>
    <row r="100" spans="1:10" x14ac:dyDescent="0.25">
      <c r="A100" s="12" t="s">
        <v>213</v>
      </c>
      <c r="B100" s="12" t="s">
        <v>214</v>
      </c>
      <c r="C100" s="13">
        <v>28940.659999999996</v>
      </c>
      <c r="D100" s="13"/>
      <c r="E100" s="13"/>
      <c r="F100" s="13"/>
      <c r="G100" s="13"/>
      <c r="H100" s="13">
        <f t="shared" si="1"/>
        <v>28940.659999999996</v>
      </c>
      <c r="I100" s="18"/>
      <c r="J100" s="18"/>
    </row>
    <row r="101" spans="1:10" x14ac:dyDescent="0.25">
      <c r="A101" s="12" t="s">
        <v>215</v>
      </c>
      <c r="B101" s="12" t="s">
        <v>216</v>
      </c>
      <c r="C101" s="13">
        <v>28882.45</v>
      </c>
      <c r="D101" s="16"/>
      <c r="E101" s="16"/>
      <c r="F101" s="13"/>
      <c r="G101" s="13"/>
      <c r="H101" s="13">
        <f t="shared" si="1"/>
        <v>28882.45</v>
      </c>
      <c r="I101" s="12"/>
      <c r="J101" s="12"/>
    </row>
    <row r="102" spans="1:10" x14ac:dyDescent="0.25">
      <c r="A102" s="12" t="s">
        <v>217</v>
      </c>
      <c r="B102" s="12" t="s">
        <v>218</v>
      </c>
      <c r="C102" s="13"/>
      <c r="D102" s="13"/>
      <c r="E102" s="13">
        <v>24626.010000000002</v>
      </c>
      <c r="F102" s="13"/>
      <c r="G102" s="13"/>
      <c r="H102" s="13">
        <f t="shared" si="1"/>
        <v>24626.010000000002</v>
      </c>
      <c r="I102" s="18"/>
      <c r="J102" s="18"/>
    </row>
    <row r="103" spans="1:10" x14ac:dyDescent="0.25">
      <c r="A103" s="12" t="s">
        <v>219</v>
      </c>
      <c r="B103" s="12" t="s">
        <v>220</v>
      </c>
      <c r="C103" s="13"/>
      <c r="D103" s="16"/>
      <c r="E103" s="16"/>
      <c r="F103" s="13">
        <v>24184.2</v>
      </c>
      <c r="G103" s="13"/>
      <c r="H103" s="13">
        <f t="shared" si="1"/>
        <v>24184.2</v>
      </c>
      <c r="I103" s="12"/>
      <c r="J103" s="12"/>
    </row>
    <row r="104" spans="1:10" x14ac:dyDescent="0.25">
      <c r="A104" s="12" t="s">
        <v>221</v>
      </c>
      <c r="B104" s="12" t="s">
        <v>222</v>
      </c>
      <c r="C104" s="13"/>
      <c r="D104" s="13"/>
      <c r="E104" s="13"/>
      <c r="F104" s="13"/>
      <c r="G104" s="13">
        <v>23801.19</v>
      </c>
      <c r="H104" s="13">
        <f t="shared" si="1"/>
        <v>23801.19</v>
      </c>
      <c r="I104" s="18"/>
      <c r="J104" s="18"/>
    </row>
    <row r="105" spans="1:10" x14ac:dyDescent="0.25">
      <c r="A105" s="12" t="s">
        <v>175</v>
      </c>
      <c r="B105" s="12" t="s">
        <v>176</v>
      </c>
      <c r="C105" s="13">
        <v>23589.35</v>
      </c>
      <c r="D105" s="16"/>
      <c r="E105" s="16"/>
      <c r="F105" s="13"/>
      <c r="G105" s="13"/>
      <c r="H105" s="13">
        <f t="shared" si="1"/>
        <v>23589.35</v>
      </c>
      <c r="I105" s="12"/>
      <c r="J105" s="12"/>
    </row>
    <row r="106" spans="1:10" x14ac:dyDescent="0.25">
      <c r="A106" s="12" t="s">
        <v>223</v>
      </c>
      <c r="B106" s="12" t="s">
        <v>224</v>
      </c>
      <c r="C106" s="13">
        <v>23482.35</v>
      </c>
      <c r="D106" s="13"/>
      <c r="E106" s="13"/>
      <c r="F106" s="13"/>
      <c r="G106" s="13"/>
      <c r="H106" s="13">
        <f t="shared" si="1"/>
        <v>23482.35</v>
      </c>
      <c r="I106" s="18"/>
      <c r="J106" s="18"/>
    </row>
    <row r="107" spans="1:10" x14ac:dyDescent="0.25">
      <c r="A107" s="12" t="s">
        <v>225</v>
      </c>
      <c r="B107" s="12" t="s">
        <v>226</v>
      </c>
      <c r="C107" s="13"/>
      <c r="D107" s="13"/>
      <c r="E107" s="13"/>
      <c r="F107" s="13">
        <v>23242.01</v>
      </c>
      <c r="G107" s="13"/>
      <c r="H107" s="13">
        <f t="shared" si="1"/>
        <v>23242.01</v>
      </c>
      <c r="I107" s="18"/>
      <c r="J107" s="18"/>
    </row>
    <row r="108" spans="1:10" x14ac:dyDescent="0.25">
      <c r="A108" s="12" t="s">
        <v>197</v>
      </c>
      <c r="B108" s="12" t="s">
        <v>198</v>
      </c>
      <c r="C108" s="13"/>
      <c r="D108" s="16"/>
      <c r="E108" s="16"/>
      <c r="F108" s="13"/>
      <c r="G108" s="13">
        <v>22711.809999999998</v>
      </c>
      <c r="H108" s="13">
        <f t="shared" si="1"/>
        <v>22711.809999999998</v>
      </c>
      <c r="I108" s="12"/>
      <c r="J108" s="12"/>
    </row>
    <row r="109" spans="1:10" x14ac:dyDescent="0.25">
      <c r="A109" s="12" t="s">
        <v>227</v>
      </c>
      <c r="B109" s="12" t="s">
        <v>228</v>
      </c>
      <c r="C109" s="13"/>
      <c r="D109" s="13"/>
      <c r="E109" s="13"/>
      <c r="F109" s="13">
        <v>21831.760000000002</v>
      </c>
      <c r="G109" s="13"/>
      <c r="H109" s="13">
        <f t="shared" si="1"/>
        <v>21831.760000000002</v>
      </c>
      <c r="I109" s="18"/>
      <c r="J109" s="18"/>
    </row>
    <row r="110" spans="1:10" x14ac:dyDescent="0.25">
      <c r="A110" s="12" t="s">
        <v>229</v>
      </c>
      <c r="B110" s="12" t="s">
        <v>230</v>
      </c>
      <c r="C110" s="13"/>
      <c r="D110" s="13"/>
      <c r="E110" s="13">
        <v>21037.230000000003</v>
      </c>
      <c r="F110" s="13"/>
      <c r="G110" s="13"/>
      <c r="H110" s="13">
        <f t="shared" si="1"/>
        <v>21037.230000000003</v>
      </c>
      <c r="I110" s="18"/>
      <c r="J110" s="18"/>
    </row>
    <row r="111" spans="1:10" x14ac:dyDescent="0.25">
      <c r="A111" s="12" t="s">
        <v>213</v>
      </c>
      <c r="B111" s="12" t="s">
        <v>214</v>
      </c>
      <c r="C111" s="13">
        <v>20546.169999999998</v>
      </c>
      <c r="D111" s="16"/>
      <c r="E111" s="16"/>
      <c r="F111" s="13"/>
      <c r="G111" s="13"/>
      <c r="H111" s="13">
        <f t="shared" si="1"/>
        <v>20546.169999999998</v>
      </c>
      <c r="I111" s="12"/>
      <c r="J111" s="12"/>
    </row>
    <row r="112" spans="1:10" x14ac:dyDescent="0.25">
      <c r="A112" s="12" t="s">
        <v>231</v>
      </c>
      <c r="B112" s="12" t="s">
        <v>232</v>
      </c>
      <c r="C112" s="13">
        <v>18807.23</v>
      </c>
      <c r="D112" s="16"/>
      <c r="E112" s="16"/>
      <c r="F112" s="13"/>
      <c r="G112" s="13"/>
      <c r="H112" s="13">
        <f t="shared" si="1"/>
        <v>18807.23</v>
      </c>
      <c r="I112" s="12"/>
      <c r="J112" s="12"/>
    </row>
    <row r="113" spans="1:10" x14ac:dyDescent="0.25">
      <c r="A113" s="12" t="s">
        <v>233</v>
      </c>
      <c r="B113" s="12" t="s">
        <v>234</v>
      </c>
      <c r="C113" s="13">
        <v>18530.060000000001</v>
      </c>
      <c r="D113" s="16"/>
      <c r="E113" s="16"/>
      <c r="F113" s="13"/>
      <c r="G113" s="13"/>
      <c r="H113" s="13">
        <f t="shared" si="1"/>
        <v>18530.060000000001</v>
      </c>
      <c r="I113" s="12"/>
      <c r="J113" s="12"/>
    </row>
    <row r="114" spans="1:10" x14ac:dyDescent="0.25">
      <c r="A114" s="12" t="s">
        <v>187</v>
      </c>
      <c r="B114" s="12" t="s">
        <v>188</v>
      </c>
      <c r="C114" s="13"/>
      <c r="D114" s="16"/>
      <c r="E114" s="16"/>
      <c r="F114" s="13">
        <v>17572.599999999999</v>
      </c>
      <c r="G114" s="13"/>
      <c r="H114" s="13">
        <f t="shared" si="1"/>
        <v>17572.599999999999</v>
      </c>
      <c r="I114" s="12"/>
      <c r="J114" s="12"/>
    </row>
    <row r="115" spans="1:10" x14ac:dyDescent="0.25">
      <c r="A115" s="12" t="s">
        <v>235</v>
      </c>
      <c r="B115" s="12" t="s">
        <v>236</v>
      </c>
      <c r="C115" s="13">
        <v>17106.599999999999</v>
      </c>
      <c r="D115" s="13"/>
      <c r="E115" s="13"/>
      <c r="F115" s="13"/>
      <c r="G115" s="13"/>
      <c r="H115" s="13">
        <f t="shared" si="1"/>
        <v>17106.599999999999</v>
      </c>
      <c r="I115" s="18"/>
      <c r="J115" s="18"/>
    </row>
    <row r="116" spans="1:10" x14ac:dyDescent="0.25">
      <c r="A116" s="12" t="s">
        <v>237</v>
      </c>
      <c r="B116" s="12" t="s">
        <v>238</v>
      </c>
      <c r="C116" s="13"/>
      <c r="D116" s="13"/>
      <c r="E116" s="13"/>
      <c r="F116" s="13">
        <v>16363.61</v>
      </c>
      <c r="G116" s="13"/>
      <c r="H116" s="13">
        <f t="shared" si="1"/>
        <v>16363.61</v>
      </c>
      <c r="I116" s="18"/>
      <c r="J116" s="18"/>
    </row>
    <row r="117" spans="1:10" x14ac:dyDescent="0.25">
      <c r="A117" s="12" t="s">
        <v>239</v>
      </c>
      <c r="B117" s="12" t="s">
        <v>240</v>
      </c>
      <c r="C117" s="13">
        <v>15700.91</v>
      </c>
      <c r="D117" s="13"/>
      <c r="E117" s="13"/>
      <c r="F117" s="13"/>
      <c r="G117" s="13"/>
      <c r="H117" s="13">
        <f t="shared" si="1"/>
        <v>15700.91</v>
      </c>
      <c r="I117" s="18"/>
      <c r="J117" s="18"/>
    </row>
    <row r="118" spans="1:10" x14ac:dyDescent="0.25">
      <c r="A118" s="12" t="s">
        <v>241</v>
      </c>
      <c r="B118" s="12" t="s">
        <v>242</v>
      </c>
      <c r="C118" s="13"/>
      <c r="D118" s="16"/>
      <c r="E118" s="16"/>
      <c r="F118" s="13"/>
      <c r="G118" s="13">
        <v>15362.42</v>
      </c>
      <c r="H118" s="13">
        <f t="shared" si="1"/>
        <v>15362.42</v>
      </c>
      <c r="I118" s="12"/>
      <c r="J118" s="12"/>
    </row>
    <row r="119" spans="1:10" x14ac:dyDescent="0.25">
      <c r="A119" s="12" t="s">
        <v>243</v>
      </c>
      <c r="B119" s="12" t="s">
        <v>244</v>
      </c>
      <c r="C119" s="13">
        <v>15150.61</v>
      </c>
      <c r="D119" s="13"/>
      <c r="E119" s="13"/>
      <c r="F119" s="13"/>
      <c r="G119" s="13"/>
      <c r="H119" s="13">
        <f t="shared" si="1"/>
        <v>15150.61</v>
      </c>
      <c r="I119" s="18"/>
      <c r="J119" s="18"/>
    </row>
    <row r="120" spans="1:10" x14ac:dyDescent="0.25">
      <c r="A120" s="12" t="s">
        <v>245</v>
      </c>
      <c r="B120" s="12" t="s">
        <v>246</v>
      </c>
      <c r="C120" s="13">
        <v>14888.5</v>
      </c>
      <c r="D120" s="16"/>
      <c r="E120" s="16"/>
      <c r="F120" s="13"/>
      <c r="G120" s="13"/>
      <c r="H120" s="13">
        <f t="shared" si="1"/>
        <v>14888.5</v>
      </c>
      <c r="I120" s="12"/>
      <c r="J120" s="12"/>
    </row>
    <row r="121" spans="1:10" x14ac:dyDescent="0.25">
      <c r="A121" s="12" t="s">
        <v>247</v>
      </c>
      <c r="B121" s="12" t="s">
        <v>248</v>
      </c>
      <c r="C121" s="13">
        <v>14827.4</v>
      </c>
      <c r="D121" s="16"/>
      <c r="E121" s="16"/>
      <c r="F121" s="13"/>
      <c r="G121" s="13"/>
      <c r="H121" s="13">
        <f t="shared" si="1"/>
        <v>14827.4</v>
      </c>
      <c r="I121" s="12"/>
      <c r="J121" s="12"/>
    </row>
    <row r="122" spans="1:10" x14ac:dyDescent="0.25">
      <c r="A122" s="12" t="s">
        <v>249</v>
      </c>
      <c r="B122" s="12" t="s">
        <v>250</v>
      </c>
      <c r="C122" s="13"/>
      <c r="D122" s="13">
        <v>13354.65</v>
      </c>
      <c r="E122" s="13"/>
      <c r="F122" s="13"/>
      <c r="G122" s="13"/>
      <c r="H122" s="13">
        <f t="shared" si="1"/>
        <v>13354.65</v>
      </c>
      <c r="I122" s="18"/>
      <c r="J122" s="18"/>
    </row>
    <row r="123" spans="1:10" x14ac:dyDescent="0.25">
      <c r="A123" s="12" t="s">
        <v>251</v>
      </c>
      <c r="B123" s="12" t="s">
        <v>252</v>
      </c>
      <c r="C123" s="13"/>
      <c r="D123" s="13"/>
      <c r="E123" s="13"/>
      <c r="F123" s="13">
        <v>11450.34</v>
      </c>
      <c r="G123" s="13"/>
      <c r="H123" s="13">
        <f t="shared" si="1"/>
        <v>11450.34</v>
      </c>
      <c r="I123" s="18"/>
      <c r="J123" s="18"/>
    </row>
    <row r="124" spans="1:10" x14ac:dyDescent="0.25">
      <c r="A124" s="12" t="s">
        <v>253</v>
      </c>
      <c r="B124" s="12" t="s">
        <v>254</v>
      </c>
      <c r="C124" s="13">
        <v>11271.28</v>
      </c>
      <c r="D124" s="13"/>
      <c r="E124" s="13"/>
      <c r="F124" s="13"/>
      <c r="G124" s="13"/>
      <c r="H124" s="13">
        <f t="shared" si="1"/>
        <v>11271.28</v>
      </c>
      <c r="I124" s="18"/>
      <c r="J124" s="18"/>
    </row>
    <row r="125" spans="1:10" x14ac:dyDescent="0.25">
      <c r="A125" s="12" t="s">
        <v>255</v>
      </c>
      <c r="B125" s="12" t="s">
        <v>256</v>
      </c>
      <c r="C125" s="13"/>
      <c r="D125" s="13"/>
      <c r="E125" s="13"/>
      <c r="F125" s="13">
        <v>11209.99</v>
      </c>
      <c r="G125" s="13"/>
      <c r="H125" s="13">
        <f t="shared" si="1"/>
        <v>11209.99</v>
      </c>
      <c r="I125" s="18"/>
      <c r="J125" s="18"/>
    </row>
    <row r="126" spans="1:10" x14ac:dyDescent="0.25">
      <c r="A126" s="12" t="s">
        <v>257</v>
      </c>
      <c r="B126" s="12" t="s">
        <v>258</v>
      </c>
      <c r="C126" s="13">
        <v>10951.3</v>
      </c>
      <c r="D126" s="16"/>
      <c r="E126" s="16"/>
      <c r="F126" s="13"/>
      <c r="G126" s="13"/>
      <c r="H126" s="13">
        <f t="shared" si="1"/>
        <v>10951.3</v>
      </c>
      <c r="I126" s="12"/>
      <c r="J126" s="12"/>
    </row>
    <row r="127" spans="1:10" x14ac:dyDescent="0.25">
      <c r="A127" s="12" t="s">
        <v>259</v>
      </c>
      <c r="B127" s="12" t="s">
        <v>260</v>
      </c>
      <c r="C127" s="13">
        <v>10630.32</v>
      </c>
      <c r="D127" s="13"/>
      <c r="E127" s="13"/>
      <c r="F127" s="13"/>
      <c r="G127" s="13"/>
      <c r="H127" s="13">
        <f t="shared" si="1"/>
        <v>10630.32</v>
      </c>
      <c r="I127" s="18"/>
      <c r="J127" s="18"/>
    </row>
    <row r="128" spans="1:10" x14ac:dyDescent="0.25">
      <c r="A128" s="12" t="s">
        <v>261</v>
      </c>
      <c r="B128" s="12" t="s">
        <v>262</v>
      </c>
      <c r="C128" s="13">
        <v>10246.16</v>
      </c>
      <c r="D128" s="13"/>
      <c r="E128" s="13"/>
      <c r="F128" s="13"/>
      <c r="G128" s="13"/>
      <c r="H128" s="13">
        <f t="shared" si="1"/>
        <v>10246.16</v>
      </c>
      <c r="I128" s="18"/>
      <c r="J128" s="18"/>
    </row>
    <row r="129" spans="1:10" x14ac:dyDescent="0.25">
      <c r="A129" s="12" t="s">
        <v>263</v>
      </c>
      <c r="B129" s="12" t="s">
        <v>264</v>
      </c>
      <c r="C129" s="13">
        <v>9684.2699999999986</v>
      </c>
      <c r="D129" s="13"/>
      <c r="E129" s="13"/>
      <c r="F129" s="13"/>
      <c r="G129" s="13"/>
      <c r="H129" s="13">
        <f t="shared" si="1"/>
        <v>9684.2699999999986</v>
      </c>
      <c r="I129" s="18"/>
      <c r="J129" s="18"/>
    </row>
    <row r="130" spans="1:10" x14ac:dyDescent="0.25">
      <c r="A130" s="12" t="s">
        <v>265</v>
      </c>
      <c r="B130" s="12" t="s">
        <v>266</v>
      </c>
      <c r="C130" s="13">
        <v>9376.52</v>
      </c>
      <c r="D130" s="16"/>
      <c r="E130" s="16"/>
      <c r="F130" s="13"/>
      <c r="G130" s="13"/>
      <c r="H130" s="13">
        <f t="shared" si="1"/>
        <v>9376.52</v>
      </c>
      <c r="I130" s="12"/>
      <c r="J130" s="12"/>
    </row>
    <row r="131" spans="1:10" x14ac:dyDescent="0.25">
      <c r="A131" s="12" t="s">
        <v>267</v>
      </c>
      <c r="B131" s="12" t="s">
        <v>268</v>
      </c>
      <c r="C131" s="13"/>
      <c r="D131" s="13"/>
      <c r="E131" s="13"/>
      <c r="F131" s="13">
        <v>8944.0300000000007</v>
      </c>
      <c r="G131" s="13"/>
      <c r="H131" s="13">
        <f t="shared" si="1"/>
        <v>8944.0300000000007</v>
      </c>
      <c r="I131" s="18"/>
      <c r="J131" s="18"/>
    </row>
    <row r="132" spans="1:10" x14ac:dyDescent="0.25">
      <c r="A132" s="12" t="s">
        <v>269</v>
      </c>
      <c r="B132" s="12" t="s">
        <v>270</v>
      </c>
      <c r="C132" s="13">
        <v>8834.19</v>
      </c>
      <c r="D132" s="13"/>
      <c r="E132" s="13"/>
      <c r="F132" s="13"/>
      <c r="G132" s="13"/>
      <c r="H132" s="13">
        <f t="shared" ref="H132:H195" si="2">SUM(C132:G132)</f>
        <v>8834.19</v>
      </c>
      <c r="I132" s="18"/>
      <c r="J132" s="18"/>
    </row>
    <row r="133" spans="1:10" x14ac:dyDescent="0.25">
      <c r="A133" s="12" t="s">
        <v>271</v>
      </c>
      <c r="B133" s="12" t="s">
        <v>272</v>
      </c>
      <c r="C133" s="13"/>
      <c r="D133" s="13"/>
      <c r="E133" s="13">
        <v>8724.3799999999992</v>
      </c>
      <c r="F133" s="13"/>
      <c r="G133" s="13"/>
      <c r="H133" s="13">
        <f t="shared" si="2"/>
        <v>8724.3799999999992</v>
      </c>
      <c r="I133" s="18"/>
      <c r="J133" s="18"/>
    </row>
    <row r="134" spans="1:10" x14ac:dyDescent="0.25">
      <c r="A134" s="12" t="s">
        <v>273</v>
      </c>
      <c r="B134" s="12" t="s">
        <v>274</v>
      </c>
      <c r="C134" s="13"/>
      <c r="D134" s="13">
        <v>7741.57</v>
      </c>
      <c r="E134" s="13"/>
      <c r="F134" s="13"/>
      <c r="G134" s="13"/>
      <c r="H134" s="13">
        <f t="shared" si="2"/>
        <v>7741.57</v>
      </c>
      <c r="I134" s="18"/>
      <c r="J134" s="18"/>
    </row>
    <row r="135" spans="1:10" x14ac:dyDescent="0.25">
      <c r="A135" s="12" t="s">
        <v>275</v>
      </c>
      <c r="B135" s="12" t="s">
        <v>276</v>
      </c>
      <c r="C135" s="13">
        <v>7290.7900000000009</v>
      </c>
      <c r="D135" s="16"/>
      <c r="E135" s="16"/>
      <c r="F135" s="13"/>
      <c r="G135" s="13"/>
      <c r="H135" s="13">
        <f t="shared" si="2"/>
        <v>7290.7900000000009</v>
      </c>
      <c r="I135" s="12"/>
      <c r="J135" s="12"/>
    </row>
    <row r="136" spans="1:10" x14ac:dyDescent="0.25">
      <c r="A136" s="12" t="s">
        <v>277</v>
      </c>
      <c r="B136" s="12" t="s">
        <v>278</v>
      </c>
      <c r="C136" s="13"/>
      <c r="D136" s="16"/>
      <c r="E136" s="16"/>
      <c r="F136" s="13"/>
      <c r="G136" s="13">
        <v>6766.1</v>
      </c>
      <c r="H136" s="13">
        <f t="shared" si="2"/>
        <v>6766.1</v>
      </c>
      <c r="I136" s="12"/>
      <c r="J136" s="12"/>
    </row>
    <row r="137" spans="1:10" x14ac:dyDescent="0.25">
      <c r="A137" s="12" t="s">
        <v>279</v>
      </c>
      <c r="B137" s="12" t="s">
        <v>280</v>
      </c>
      <c r="C137" s="13"/>
      <c r="D137" s="13"/>
      <c r="E137" s="13"/>
      <c r="F137" s="13"/>
      <c r="G137" s="13">
        <v>4767.8500000000004</v>
      </c>
      <c r="H137" s="13">
        <f t="shared" si="2"/>
        <v>4767.8500000000004</v>
      </c>
      <c r="I137" s="18"/>
      <c r="J137" s="18"/>
    </row>
    <row r="138" spans="1:10" x14ac:dyDescent="0.25">
      <c r="A138" s="12" t="s">
        <v>281</v>
      </c>
      <c r="B138" s="12" t="s">
        <v>282</v>
      </c>
      <c r="C138" s="13">
        <v>4686.95</v>
      </c>
      <c r="D138" s="16"/>
      <c r="E138" s="16"/>
      <c r="F138" s="13"/>
      <c r="G138" s="13"/>
      <c r="H138" s="13">
        <f t="shared" si="2"/>
        <v>4686.95</v>
      </c>
      <c r="I138" s="12"/>
      <c r="J138" s="12"/>
    </row>
    <row r="139" spans="1:10" x14ac:dyDescent="0.25">
      <c r="A139" s="12" t="s">
        <v>283</v>
      </c>
      <c r="B139" s="12" t="s">
        <v>284</v>
      </c>
      <c r="C139" s="13"/>
      <c r="D139" s="13"/>
      <c r="E139" s="13"/>
      <c r="F139" s="13">
        <v>4085.12</v>
      </c>
      <c r="G139" s="13"/>
      <c r="H139" s="13">
        <f t="shared" si="2"/>
        <v>4085.12</v>
      </c>
      <c r="I139" s="18"/>
      <c r="J139" s="18"/>
    </row>
    <row r="140" spans="1:10" x14ac:dyDescent="0.25">
      <c r="A140" s="12" t="s">
        <v>253</v>
      </c>
      <c r="B140" s="12" t="s">
        <v>254</v>
      </c>
      <c r="C140" s="13">
        <v>4048.5099999999998</v>
      </c>
      <c r="D140" s="16"/>
      <c r="E140" s="16"/>
      <c r="F140" s="13"/>
      <c r="G140" s="13"/>
      <c r="H140" s="13">
        <f t="shared" si="2"/>
        <v>4048.5099999999998</v>
      </c>
      <c r="I140" s="12"/>
      <c r="J140" s="12"/>
    </row>
    <row r="141" spans="1:10" x14ac:dyDescent="0.25">
      <c r="A141" s="12" t="s">
        <v>285</v>
      </c>
      <c r="B141" s="12" t="s">
        <v>286</v>
      </c>
      <c r="C141" s="13">
        <v>3975.9200000000005</v>
      </c>
      <c r="D141" s="13"/>
      <c r="E141" s="13"/>
      <c r="F141" s="13"/>
      <c r="G141" s="13"/>
      <c r="H141" s="13">
        <f t="shared" si="2"/>
        <v>3975.9200000000005</v>
      </c>
      <c r="I141" s="18"/>
      <c r="J141" s="18"/>
    </row>
    <row r="142" spans="1:10" x14ac:dyDescent="0.25">
      <c r="A142" s="12" t="s">
        <v>287</v>
      </c>
      <c r="B142" s="12" t="s">
        <v>288</v>
      </c>
      <c r="C142" s="13">
        <v>3931.18</v>
      </c>
      <c r="D142" s="16"/>
      <c r="E142" s="16"/>
      <c r="F142" s="13"/>
      <c r="G142" s="13"/>
      <c r="H142" s="13">
        <f t="shared" si="2"/>
        <v>3931.18</v>
      </c>
      <c r="I142" s="12"/>
      <c r="J142" s="12"/>
    </row>
    <row r="143" spans="1:10" x14ac:dyDescent="0.25">
      <c r="A143" s="12" t="s">
        <v>185</v>
      </c>
      <c r="B143" s="12" t="s">
        <v>186</v>
      </c>
      <c r="C143" s="13"/>
      <c r="D143" s="16"/>
      <c r="E143" s="16"/>
      <c r="F143" s="13">
        <v>3662.54</v>
      </c>
      <c r="G143" s="13"/>
      <c r="H143" s="13">
        <f t="shared" si="2"/>
        <v>3662.54</v>
      </c>
      <c r="I143" s="12"/>
      <c r="J143" s="12"/>
    </row>
    <row r="144" spans="1:10" x14ac:dyDescent="0.25">
      <c r="A144" s="12" t="s">
        <v>289</v>
      </c>
      <c r="B144" s="12" t="s">
        <v>290</v>
      </c>
      <c r="C144" s="13">
        <v>2977.7</v>
      </c>
      <c r="D144" s="13"/>
      <c r="E144" s="13"/>
      <c r="F144" s="13"/>
      <c r="G144" s="13"/>
      <c r="H144" s="13">
        <f t="shared" si="2"/>
        <v>2977.7</v>
      </c>
      <c r="I144" s="18"/>
      <c r="J144" s="18"/>
    </row>
    <row r="145" spans="1:10" x14ac:dyDescent="0.25">
      <c r="A145" s="12" t="s">
        <v>291</v>
      </c>
      <c r="B145" s="12" t="s">
        <v>292</v>
      </c>
      <c r="C145" s="13"/>
      <c r="D145" s="13">
        <v>2792.1099999999997</v>
      </c>
      <c r="E145" s="13"/>
      <c r="F145" s="13"/>
      <c r="G145" s="13"/>
      <c r="H145" s="13">
        <f t="shared" si="2"/>
        <v>2792.1099999999997</v>
      </c>
      <c r="I145" s="18"/>
      <c r="J145" s="18"/>
    </row>
    <row r="146" spans="1:10" x14ac:dyDescent="0.25">
      <c r="A146" s="12" t="s">
        <v>293</v>
      </c>
      <c r="B146" s="12" t="s">
        <v>294</v>
      </c>
      <c r="C146" s="13"/>
      <c r="D146" s="16"/>
      <c r="E146" s="16"/>
      <c r="F146" s="13"/>
      <c r="G146" s="13">
        <v>2787.34</v>
      </c>
      <c r="H146" s="13">
        <f t="shared" si="2"/>
        <v>2787.34</v>
      </c>
      <c r="I146" s="12"/>
      <c r="J146" s="12"/>
    </row>
    <row r="147" spans="1:10" x14ac:dyDescent="0.25">
      <c r="A147" s="12" t="s">
        <v>295</v>
      </c>
      <c r="B147" s="12" t="s">
        <v>296</v>
      </c>
      <c r="C147" s="13"/>
      <c r="D147" s="13"/>
      <c r="E147" s="13"/>
      <c r="F147" s="13">
        <v>2585.0700000000002</v>
      </c>
      <c r="G147" s="13"/>
      <c r="H147" s="13">
        <f t="shared" si="2"/>
        <v>2585.0700000000002</v>
      </c>
      <c r="I147" s="18"/>
      <c r="J147" s="18"/>
    </row>
    <row r="148" spans="1:10" x14ac:dyDescent="0.25">
      <c r="A148" s="12" t="s">
        <v>223</v>
      </c>
      <c r="B148" s="12" t="s">
        <v>224</v>
      </c>
      <c r="C148" s="13">
        <v>2436.36</v>
      </c>
      <c r="D148" s="16"/>
      <c r="E148" s="16"/>
      <c r="F148" s="13"/>
      <c r="G148" s="13"/>
      <c r="H148" s="13">
        <f t="shared" si="2"/>
        <v>2436.36</v>
      </c>
      <c r="I148" s="12"/>
      <c r="J148" s="12"/>
    </row>
    <row r="149" spans="1:10" x14ac:dyDescent="0.25">
      <c r="A149" s="12" t="s">
        <v>205</v>
      </c>
      <c r="B149" s="12" t="s">
        <v>206</v>
      </c>
      <c r="C149" s="13">
        <v>2394.58</v>
      </c>
      <c r="D149" s="16"/>
      <c r="E149" s="16"/>
      <c r="F149" s="13"/>
      <c r="G149" s="13"/>
      <c r="H149" s="13">
        <f t="shared" si="2"/>
        <v>2394.58</v>
      </c>
      <c r="I149" s="12"/>
      <c r="J149" s="12"/>
    </row>
    <row r="150" spans="1:10" x14ac:dyDescent="0.25">
      <c r="A150" s="12" t="s">
        <v>297</v>
      </c>
      <c r="B150" s="12" t="s">
        <v>298</v>
      </c>
      <c r="C150" s="13">
        <v>2283.19</v>
      </c>
      <c r="D150" s="16"/>
      <c r="E150" s="16"/>
      <c r="F150" s="13"/>
      <c r="G150" s="13"/>
      <c r="H150" s="13">
        <f t="shared" si="2"/>
        <v>2283.19</v>
      </c>
      <c r="I150" s="12"/>
      <c r="J150" s="12"/>
    </row>
    <row r="151" spans="1:10" x14ac:dyDescent="0.25">
      <c r="A151" s="12" t="s">
        <v>22</v>
      </c>
      <c r="B151" s="12" t="s">
        <v>23</v>
      </c>
      <c r="C151" s="13"/>
      <c r="D151" s="16"/>
      <c r="E151" s="16"/>
      <c r="F151" s="13">
        <v>2153.21</v>
      </c>
      <c r="G151" s="13"/>
      <c r="H151" s="13">
        <f t="shared" si="2"/>
        <v>2153.21</v>
      </c>
      <c r="I151" s="12"/>
      <c r="J151" s="12"/>
    </row>
    <row r="152" spans="1:10" x14ac:dyDescent="0.25">
      <c r="A152" s="12" t="s">
        <v>299</v>
      </c>
      <c r="B152" s="12" t="s">
        <v>300</v>
      </c>
      <c r="C152" s="13"/>
      <c r="D152" s="16"/>
      <c r="E152" s="16"/>
      <c r="F152" s="13">
        <v>1831.71</v>
      </c>
      <c r="G152" s="13"/>
      <c r="H152" s="13">
        <f t="shared" si="2"/>
        <v>1831.71</v>
      </c>
      <c r="I152" s="12"/>
      <c r="J152" s="12"/>
    </row>
    <row r="153" spans="1:10" x14ac:dyDescent="0.25">
      <c r="A153" s="12" t="s">
        <v>301</v>
      </c>
      <c r="B153" s="12" t="s">
        <v>302</v>
      </c>
      <c r="C153" s="13">
        <v>1676.61</v>
      </c>
      <c r="D153" s="13"/>
      <c r="E153" s="13"/>
      <c r="F153" s="13"/>
      <c r="G153" s="13"/>
      <c r="H153" s="13">
        <f t="shared" si="2"/>
        <v>1676.61</v>
      </c>
      <c r="I153" s="18"/>
      <c r="J153" s="18"/>
    </row>
    <row r="154" spans="1:10" x14ac:dyDescent="0.25">
      <c r="A154" s="12" t="s">
        <v>303</v>
      </c>
      <c r="B154" s="12" t="s">
        <v>304</v>
      </c>
      <c r="C154" s="13">
        <v>1457.5700000000002</v>
      </c>
      <c r="D154" s="13"/>
      <c r="E154" s="13"/>
      <c r="F154" s="13"/>
      <c r="G154" s="13"/>
      <c r="H154" s="13">
        <f t="shared" si="2"/>
        <v>1457.5700000000002</v>
      </c>
      <c r="I154" s="18"/>
      <c r="J154" s="18"/>
    </row>
    <row r="155" spans="1:10" x14ac:dyDescent="0.25">
      <c r="A155" s="12" t="s">
        <v>305</v>
      </c>
      <c r="B155" s="12" t="s">
        <v>306</v>
      </c>
      <c r="C155" s="13">
        <v>1170.55</v>
      </c>
      <c r="D155" s="16"/>
      <c r="E155" s="16"/>
      <c r="F155" s="13"/>
      <c r="G155" s="13"/>
      <c r="H155" s="13">
        <f t="shared" si="2"/>
        <v>1170.55</v>
      </c>
      <c r="I155" s="12"/>
      <c r="J155" s="12"/>
    </row>
    <row r="156" spans="1:10" x14ac:dyDescent="0.25">
      <c r="A156" s="12" t="s">
        <v>203</v>
      </c>
      <c r="B156" s="12" t="s">
        <v>204</v>
      </c>
      <c r="C156" s="13">
        <v>1169.3500000000001</v>
      </c>
      <c r="D156" s="16"/>
      <c r="E156" s="16"/>
      <c r="F156" s="13"/>
      <c r="G156" s="13"/>
      <c r="H156" s="13">
        <f t="shared" si="2"/>
        <v>1169.3500000000001</v>
      </c>
      <c r="I156" s="12"/>
      <c r="J156" s="12"/>
    </row>
    <row r="157" spans="1:10" x14ac:dyDescent="0.25">
      <c r="A157" s="12" t="s">
        <v>167</v>
      </c>
      <c r="B157" s="12" t="s">
        <v>168</v>
      </c>
      <c r="C157" s="13">
        <v>853.26000000000022</v>
      </c>
      <c r="D157" s="16"/>
      <c r="E157" s="16"/>
      <c r="F157" s="13"/>
      <c r="G157" s="13"/>
      <c r="H157" s="13">
        <f t="shared" si="2"/>
        <v>853.26000000000022</v>
      </c>
      <c r="I157" s="12"/>
      <c r="J157" s="12"/>
    </row>
    <row r="158" spans="1:10" x14ac:dyDescent="0.25">
      <c r="A158" s="12" t="s">
        <v>307</v>
      </c>
      <c r="B158" s="12" t="s">
        <v>308</v>
      </c>
      <c r="C158" s="13">
        <v>850.48</v>
      </c>
      <c r="D158" s="16"/>
      <c r="E158" s="16"/>
      <c r="F158" s="13"/>
      <c r="G158" s="13"/>
      <c r="H158" s="13">
        <f t="shared" si="2"/>
        <v>850.48</v>
      </c>
      <c r="I158" s="12"/>
      <c r="J158" s="12"/>
    </row>
    <row r="159" spans="1:10" x14ac:dyDescent="0.25">
      <c r="A159" s="12" t="s">
        <v>309</v>
      </c>
      <c r="B159" s="12" t="s">
        <v>310</v>
      </c>
      <c r="C159" s="13">
        <v>726.78</v>
      </c>
      <c r="D159" s="13"/>
      <c r="E159" s="13"/>
      <c r="F159" s="13"/>
      <c r="G159" s="13"/>
      <c r="H159" s="13">
        <f t="shared" si="2"/>
        <v>726.78</v>
      </c>
      <c r="I159" s="18"/>
      <c r="J159" s="18"/>
    </row>
    <row r="160" spans="1:10" x14ac:dyDescent="0.25">
      <c r="A160" s="12" t="s">
        <v>311</v>
      </c>
      <c r="B160" s="12" t="s">
        <v>312</v>
      </c>
      <c r="C160" s="13"/>
      <c r="D160" s="16"/>
      <c r="E160" s="16"/>
      <c r="F160" s="13"/>
      <c r="G160" s="13">
        <v>718.64</v>
      </c>
      <c r="H160" s="13">
        <f t="shared" si="2"/>
        <v>718.64</v>
      </c>
      <c r="I160" s="12"/>
      <c r="J160" s="12"/>
    </row>
    <row r="161" spans="1:10" x14ac:dyDescent="0.25">
      <c r="A161" s="12" t="s">
        <v>313</v>
      </c>
      <c r="B161" s="12" t="s">
        <v>314</v>
      </c>
      <c r="C161" s="13">
        <v>704.92</v>
      </c>
      <c r="D161" s="16"/>
      <c r="E161" s="16"/>
      <c r="F161" s="13"/>
      <c r="G161" s="13"/>
      <c r="H161" s="13">
        <f t="shared" si="2"/>
        <v>704.92</v>
      </c>
      <c r="I161" s="12"/>
      <c r="J161" s="12"/>
    </row>
    <row r="162" spans="1:10" x14ac:dyDescent="0.25">
      <c r="A162" s="12" t="s">
        <v>315</v>
      </c>
      <c r="B162" s="12" t="s">
        <v>316</v>
      </c>
      <c r="C162" s="13"/>
      <c r="D162" s="16"/>
      <c r="E162" s="16"/>
      <c r="F162" s="13">
        <v>704.5</v>
      </c>
      <c r="G162" s="13"/>
      <c r="H162" s="13">
        <f t="shared" si="2"/>
        <v>704.5</v>
      </c>
      <c r="I162" s="12"/>
      <c r="J162" s="12"/>
    </row>
    <row r="163" spans="1:10" x14ac:dyDescent="0.25">
      <c r="A163" s="12" t="s">
        <v>317</v>
      </c>
      <c r="B163" s="12" t="s">
        <v>318</v>
      </c>
      <c r="C163" s="13">
        <v>668</v>
      </c>
      <c r="D163" s="13"/>
      <c r="E163" s="13"/>
      <c r="F163" s="13"/>
      <c r="G163" s="13"/>
      <c r="H163" s="13">
        <f t="shared" si="2"/>
        <v>668</v>
      </c>
      <c r="I163" s="18"/>
      <c r="J163" s="18"/>
    </row>
    <row r="164" spans="1:10" x14ac:dyDescent="0.25">
      <c r="A164" s="12" t="s">
        <v>319</v>
      </c>
      <c r="B164" s="12" t="s">
        <v>320</v>
      </c>
      <c r="C164" s="13">
        <v>608.15</v>
      </c>
      <c r="D164" s="16"/>
      <c r="E164" s="16"/>
      <c r="F164" s="13"/>
      <c r="G164" s="13"/>
      <c r="H164" s="13">
        <f t="shared" si="2"/>
        <v>608.15</v>
      </c>
      <c r="I164" s="12"/>
      <c r="J164" s="12"/>
    </row>
    <row r="165" spans="1:10" x14ac:dyDescent="0.25">
      <c r="A165" s="12" t="s">
        <v>257</v>
      </c>
      <c r="B165" s="12" t="s">
        <v>258</v>
      </c>
      <c r="C165" s="13">
        <v>568.84</v>
      </c>
      <c r="D165" s="13"/>
      <c r="E165" s="13"/>
      <c r="F165" s="13"/>
      <c r="G165" s="13"/>
      <c r="H165" s="13">
        <f t="shared" si="2"/>
        <v>568.84</v>
      </c>
      <c r="I165" s="18"/>
      <c r="J165" s="18"/>
    </row>
    <row r="166" spans="1:10" x14ac:dyDescent="0.25">
      <c r="A166" s="12" t="s">
        <v>321</v>
      </c>
      <c r="B166" s="12" t="s">
        <v>322</v>
      </c>
      <c r="C166" s="13"/>
      <c r="D166" s="16"/>
      <c r="E166" s="16"/>
      <c r="F166" s="13">
        <v>546.49</v>
      </c>
      <c r="G166" s="13"/>
      <c r="H166" s="13">
        <f t="shared" si="2"/>
        <v>546.49</v>
      </c>
      <c r="I166" s="12"/>
      <c r="J166" s="12"/>
    </row>
    <row r="167" spans="1:10" x14ac:dyDescent="0.25">
      <c r="A167" s="12" t="s">
        <v>323</v>
      </c>
      <c r="B167" s="12" t="s">
        <v>324</v>
      </c>
      <c r="C167" s="13">
        <v>475.63</v>
      </c>
      <c r="D167" s="16"/>
      <c r="E167" s="16"/>
      <c r="F167" s="13"/>
      <c r="G167" s="13"/>
      <c r="H167" s="13">
        <f t="shared" si="2"/>
        <v>475.63</v>
      </c>
      <c r="I167" s="12"/>
      <c r="J167" s="12"/>
    </row>
    <row r="168" spans="1:10" x14ac:dyDescent="0.25">
      <c r="A168" s="12" t="s">
        <v>211</v>
      </c>
      <c r="B168" s="12" t="s">
        <v>212</v>
      </c>
      <c r="C168" s="13">
        <v>470.55999999999972</v>
      </c>
      <c r="D168" s="16"/>
      <c r="E168" s="16"/>
      <c r="F168" s="13"/>
      <c r="G168" s="13"/>
      <c r="H168" s="13">
        <f t="shared" si="2"/>
        <v>470.55999999999972</v>
      </c>
      <c r="I168" s="12"/>
      <c r="J168" s="12"/>
    </row>
    <row r="169" spans="1:10" x14ac:dyDescent="0.25">
      <c r="A169" s="12" t="s">
        <v>325</v>
      </c>
      <c r="B169" s="12" t="s">
        <v>326</v>
      </c>
      <c r="C169" s="13">
        <v>415.25</v>
      </c>
      <c r="D169" s="16"/>
      <c r="E169" s="16"/>
      <c r="F169" s="13"/>
      <c r="G169" s="13"/>
      <c r="H169" s="13">
        <f t="shared" si="2"/>
        <v>415.25</v>
      </c>
      <c r="I169" s="12"/>
      <c r="J169" s="12"/>
    </row>
    <row r="170" spans="1:10" x14ac:dyDescent="0.25">
      <c r="A170" s="12" t="s">
        <v>327</v>
      </c>
      <c r="B170" s="12" t="s">
        <v>328</v>
      </c>
      <c r="C170" s="13">
        <v>372.17</v>
      </c>
      <c r="D170" s="16"/>
      <c r="E170" s="16"/>
      <c r="F170" s="13"/>
      <c r="G170" s="13"/>
      <c r="H170" s="13">
        <f t="shared" si="2"/>
        <v>372.17</v>
      </c>
      <c r="I170" s="12"/>
      <c r="J170" s="12"/>
    </row>
    <row r="171" spans="1:10" x14ac:dyDescent="0.25">
      <c r="A171" s="12" t="s">
        <v>329</v>
      </c>
      <c r="B171" s="12" t="s">
        <v>330</v>
      </c>
      <c r="C171" s="13"/>
      <c r="D171" s="13"/>
      <c r="E171" s="13"/>
      <c r="F171" s="13"/>
      <c r="G171" s="13">
        <v>359.28</v>
      </c>
      <c r="H171" s="13">
        <f t="shared" si="2"/>
        <v>359.28</v>
      </c>
      <c r="I171" s="18"/>
      <c r="J171" s="18"/>
    </row>
    <row r="172" spans="1:10" x14ac:dyDescent="0.25">
      <c r="A172" s="12" t="s">
        <v>331</v>
      </c>
      <c r="B172" s="12" t="s">
        <v>332</v>
      </c>
      <c r="C172" s="13">
        <v>348.38</v>
      </c>
      <c r="D172" s="13"/>
      <c r="E172" s="13"/>
      <c r="F172" s="13"/>
      <c r="G172" s="13"/>
      <c r="H172" s="13">
        <f t="shared" si="2"/>
        <v>348.38</v>
      </c>
      <c r="I172" s="18"/>
      <c r="J172" s="18"/>
    </row>
    <row r="173" spans="1:10" x14ac:dyDescent="0.25">
      <c r="A173" s="12" t="s">
        <v>333</v>
      </c>
      <c r="B173" s="12" t="s">
        <v>334</v>
      </c>
      <c r="C173" s="13">
        <v>305.24</v>
      </c>
      <c r="D173" s="16"/>
      <c r="E173" s="16"/>
      <c r="F173" s="13"/>
      <c r="G173" s="13"/>
      <c r="H173" s="13">
        <f t="shared" si="2"/>
        <v>305.24</v>
      </c>
      <c r="I173" s="12"/>
      <c r="J173" s="12"/>
    </row>
    <row r="174" spans="1:10" x14ac:dyDescent="0.25">
      <c r="A174" s="12" t="s">
        <v>335</v>
      </c>
      <c r="B174" s="12" t="s">
        <v>336</v>
      </c>
      <c r="C174" s="13"/>
      <c r="D174" s="16"/>
      <c r="E174" s="16"/>
      <c r="F174" s="13">
        <v>286.62</v>
      </c>
      <c r="G174" s="13"/>
      <c r="H174" s="13">
        <f t="shared" si="2"/>
        <v>286.62</v>
      </c>
      <c r="I174" s="12"/>
      <c r="J174" s="12"/>
    </row>
    <row r="175" spans="1:10" x14ac:dyDescent="0.25">
      <c r="A175" s="12" t="s">
        <v>337</v>
      </c>
      <c r="B175" s="12" t="s">
        <v>338</v>
      </c>
      <c r="C175" s="13">
        <v>275.68</v>
      </c>
      <c r="D175" s="16"/>
      <c r="E175" s="16"/>
      <c r="F175" s="13"/>
      <c r="G175" s="13"/>
      <c r="H175" s="13">
        <f t="shared" si="2"/>
        <v>275.68</v>
      </c>
      <c r="I175" s="12"/>
      <c r="J175" s="12"/>
    </row>
    <row r="176" spans="1:10" x14ac:dyDescent="0.25">
      <c r="A176" s="12" t="s">
        <v>339</v>
      </c>
      <c r="B176" s="12" t="s">
        <v>340</v>
      </c>
      <c r="C176" s="13"/>
      <c r="D176" s="16"/>
      <c r="E176" s="16"/>
      <c r="F176" s="13">
        <v>247.74</v>
      </c>
      <c r="G176" s="13"/>
      <c r="H176" s="13">
        <f t="shared" si="2"/>
        <v>247.74</v>
      </c>
      <c r="I176" s="12"/>
      <c r="J176" s="12"/>
    </row>
    <row r="177" spans="1:10" x14ac:dyDescent="0.25">
      <c r="A177" s="12" t="s">
        <v>341</v>
      </c>
      <c r="B177" s="12" t="s">
        <v>342</v>
      </c>
      <c r="C177" s="13"/>
      <c r="D177" s="13"/>
      <c r="E177" s="13"/>
      <c r="F177" s="13"/>
      <c r="G177" s="13">
        <v>238.13</v>
      </c>
      <c r="H177" s="13">
        <f t="shared" si="2"/>
        <v>238.13</v>
      </c>
      <c r="I177" s="18"/>
      <c r="J177" s="18"/>
    </row>
    <row r="178" spans="1:10" x14ac:dyDescent="0.25">
      <c r="A178" s="12" t="s">
        <v>343</v>
      </c>
      <c r="B178" s="12" t="s">
        <v>344</v>
      </c>
      <c r="C178" s="13">
        <v>213.1</v>
      </c>
      <c r="D178" s="13"/>
      <c r="E178" s="13"/>
      <c r="F178" s="13"/>
      <c r="G178" s="13"/>
      <c r="H178" s="13">
        <f t="shared" si="2"/>
        <v>213.1</v>
      </c>
      <c r="I178" s="18"/>
      <c r="J178" s="18"/>
    </row>
    <row r="179" spans="1:10" x14ac:dyDescent="0.25">
      <c r="A179" s="12" t="s">
        <v>345</v>
      </c>
      <c r="B179" s="12" t="s">
        <v>346</v>
      </c>
      <c r="C179" s="13">
        <v>212.32999999999993</v>
      </c>
      <c r="D179" s="13"/>
      <c r="E179" s="13"/>
      <c r="F179" s="13"/>
      <c r="G179" s="13"/>
      <c r="H179" s="13">
        <f t="shared" si="2"/>
        <v>212.32999999999993</v>
      </c>
      <c r="I179" s="18"/>
      <c r="J179" s="18"/>
    </row>
    <row r="180" spans="1:10" x14ac:dyDescent="0.25">
      <c r="A180" s="12" t="s">
        <v>347</v>
      </c>
      <c r="B180" s="12" t="s">
        <v>348</v>
      </c>
      <c r="C180" s="13">
        <v>209.58</v>
      </c>
      <c r="D180" s="16"/>
      <c r="E180" s="16"/>
      <c r="F180" s="13"/>
      <c r="G180" s="13"/>
      <c r="H180" s="13">
        <f t="shared" si="2"/>
        <v>209.58</v>
      </c>
      <c r="I180" s="12"/>
      <c r="J180" s="12"/>
    </row>
    <row r="181" spans="1:10" x14ac:dyDescent="0.25">
      <c r="A181" s="12" t="s">
        <v>349</v>
      </c>
      <c r="B181" s="12" t="s">
        <v>350</v>
      </c>
      <c r="C181" s="13"/>
      <c r="D181" s="16"/>
      <c r="E181" s="16"/>
      <c r="F181" s="13">
        <v>175.02</v>
      </c>
      <c r="G181" s="13"/>
      <c r="H181" s="13">
        <f t="shared" si="2"/>
        <v>175.02</v>
      </c>
      <c r="I181" s="12"/>
      <c r="J181" s="12"/>
    </row>
    <row r="182" spans="1:10" x14ac:dyDescent="0.25">
      <c r="A182" s="12" t="s">
        <v>351</v>
      </c>
      <c r="B182" s="12" t="s">
        <v>352</v>
      </c>
      <c r="C182" s="13"/>
      <c r="D182" s="16"/>
      <c r="E182" s="16"/>
      <c r="F182" s="13">
        <v>137.06</v>
      </c>
      <c r="G182" s="13"/>
      <c r="H182" s="13">
        <f t="shared" si="2"/>
        <v>137.06</v>
      </c>
      <c r="I182" s="12"/>
      <c r="J182" s="12"/>
    </row>
    <row r="183" spans="1:10" x14ac:dyDescent="0.25">
      <c r="A183" s="12" t="s">
        <v>353</v>
      </c>
      <c r="B183" s="12" t="s">
        <v>354</v>
      </c>
      <c r="C183" s="13"/>
      <c r="D183" s="13"/>
      <c r="E183" s="13"/>
      <c r="F183" s="13">
        <v>135.32000000000698</v>
      </c>
      <c r="G183" s="13"/>
      <c r="H183" s="13">
        <f t="shared" si="2"/>
        <v>135.32000000000698</v>
      </c>
      <c r="I183" s="18"/>
      <c r="J183" s="18"/>
    </row>
    <row r="184" spans="1:10" x14ac:dyDescent="0.25">
      <c r="A184" s="12" t="s">
        <v>355</v>
      </c>
      <c r="B184" s="12" t="s">
        <v>356</v>
      </c>
      <c r="C184" s="13"/>
      <c r="D184" s="16"/>
      <c r="E184" s="16"/>
      <c r="F184" s="13">
        <v>118.64</v>
      </c>
      <c r="G184" s="13"/>
      <c r="H184" s="13">
        <f t="shared" si="2"/>
        <v>118.64</v>
      </c>
      <c r="I184" s="12"/>
      <c r="J184" s="12"/>
    </row>
    <row r="185" spans="1:10" x14ac:dyDescent="0.25">
      <c r="A185" s="12" t="s">
        <v>357</v>
      </c>
      <c r="B185" s="12" t="s">
        <v>358</v>
      </c>
      <c r="C185" s="13">
        <v>93.07</v>
      </c>
      <c r="D185" s="16"/>
      <c r="E185" s="16"/>
      <c r="F185" s="13"/>
      <c r="G185" s="13"/>
      <c r="H185" s="13">
        <f t="shared" si="2"/>
        <v>93.07</v>
      </c>
      <c r="I185" s="12"/>
      <c r="J185" s="12"/>
    </row>
    <row r="186" spans="1:10" x14ac:dyDescent="0.25">
      <c r="A186" s="12" t="s">
        <v>301</v>
      </c>
      <c r="B186" s="12" t="s">
        <v>302</v>
      </c>
      <c r="C186" s="13">
        <v>89.4</v>
      </c>
      <c r="D186" s="16"/>
      <c r="E186" s="16"/>
      <c r="F186" s="13"/>
      <c r="G186" s="13"/>
      <c r="H186" s="13">
        <f t="shared" si="2"/>
        <v>89.4</v>
      </c>
      <c r="I186" s="12"/>
      <c r="J186" s="12"/>
    </row>
    <row r="187" spans="1:10" x14ac:dyDescent="0.25">
      <c r="A187" s="12" t="s">
        <v>359</v>
      </c>
      <c r="B187" s="12" t="s">
        <v>360</v>
      </c>
      <c r="C187" s="13"/>
      <c r="D187" s="13"/>
      <c r="E187" s="13"/>
      <c r="F187" s="13"/>
      <c r="G187" s="13">
        <v>64.740000000000236</v>
      </c>
      <c r="H187" s="13">
        <f t="shared" si="2"/>
        <v>64.740000000000236</v>
      </c>
      <c r="I187" s="18"/>
      <c r="J187" s="18"/>
    </row>
    <row r="188" spans="1:10" x14ac:dyDescent="0.25">
      <c r="A188" s="12" t="s">
        <v>361</v>
      </c>
      <c r="B188" s="12" t="s">
        <v>362</v>
      </c>
      <c r="C188" s="13">
        <v>45.91</v>
      </c>
      <c r="D188" s="16"/>
      <c r="E188" s="16"/>
      <c r="F188" s="13"/>
      <c r="G188" s="13"/>
      <c r="H188" s="13">
        <f t="shared" si="2"/>
        <v>45.91</v>
      </c>
      <c r="I188" s="12"/>
      <c r="J188" s="12"/>
    </row>
    <row r="189" spans="1:10" x14ac:dyDescent="0.25">
      <c r="A189" s="12" t="s">
        <v>51</v>
      </c>
      <c r="B189" s="12" t="s">
        <v>52</v>
      </c>
      <c r="C189" s="13"/>
      <c r="D189" s="16"/>
      <c r="E189" s="16"/>
      <c r="F189" s="13">
        <v>44.240000000000009</v>
      </c>
      <c r="G189" s="13"/>
      <c r="H189" s="13">
        <f t="shared" si="2"/>
        <v>44.240000000000009</v>
      </c>
      <c r="I189" s="12"/>
      <c r="J189" s="12"/>
    </row>
    <row r="190" spans="1:10" x14ac:dyDescent="0.25">
      <c r="A190" s="12" t="s">
        <v>53</v>
      </c>
      <c r="B190" s="12" t="s">
        <v>54</v>
      </c>
      <c r="C190" s="13"/>
      <c r="D190" s="16"/>
      <c r="E190" s="16"/>
      <c r="F190" s="13">
        <v>39.029999999999973</v>
      </c>
      <c r="G190" s="13"/>
      <c r="H190" s="13">
        <f t="shared" si="2"/>
        <v>39.029999999999973</v>
      </c>
      <c r="I190" s="12"/>
      <c r="J190" s="12"/>
    </row>
    <row r="191" spans="1:10" x14ac:dyDescent="0.25">
      <c r="A191" s="12" t="s">
        <v>35</v>
      </c>
      <c r="B191" s="12" t="s">
        <v>36</v>
      </c>
      <c r="C191" s="13"/>
      <c r="D191" s="16"/>
      <c r="E191" s="16"/>
      <c r="F191" s="13">
        <v>37.990000000000009</v>
      </c>
      <c r="G191" s="13"/>
      <c r="H191" s="13">
        <f t="shared" si="2"/>
        <v>37.990000000000009</v>
      </c>
      <c r="I191" s="12"/>
      <c r="J191" s="12"/>
    </row>
    <row r="192" spans="1:10" x14ac:dyDescent="0.25">
      <c r="A192" s="12" t="s">
        <v>89</v>
      </c>
      <c r="B192" s="12" t="s">
        <v>90</v>
      </c>
      <c r="C192" s="13"/>
      <c r="D192" s="16"/>
      <c r="E192" s="16"/>
      <c r="F192" s="13">
        <v>37.990000000000009</v>
      </c>
      <c r="G192" s="13"/>
      <c r="H192" s="13">
        <f t="shared" si="2"/>
        <v>37.990000000000009</v>
      </c>
      <c r="I192" s="12"/>
      <c r="J192" s="12"/>
    </row>
    <row r="193" spans="1:10" x14ac:dyDescent="0.25">
      <c r="A193" s="12" t="s">
        <v>109</v>
      </c>
      <c r="B193" s="12" t="s">
        <v>110</v>
      </c>
      <c r="C193" s="13"/>
      <c r="D193" s="16"/>
      <c r="E193" s="16"/>
      <c r="F193" s="13">
        <v>37.990000000000009</v>
      </c>
      <c r="G193" s="13"/>
      <c r="H193" s="13">
        <f t="shared" si="2"/>
        <v>37.990000000000009</v>
      </c>
      <c r="I193" s="12"/>
      <c r="J193" s="12"/>
    </row>
    <row r="194" spans="1:10" x14ac:dyDescent="0.25">
      <c r="A194" s="12" t="s">
        <v>363</v>
      </c>
      <c r="B194" s="12" t="s">
        <v>364</v>
      </c>
      <c r="C194" s="13"/>
      <c r="D194" s="13"/>
      <c r="E194" s="13"/>
      <c r="F194" s="13">
        <v>25.910000000003492</v>
      </c>
      <c r="G194" s="13"/>
      <c r="H194" s="13">
        <f t="shared" si="2"/>
        <v>25.910000000003492</v>
      </c>
      <c r="I194" s="18"/>
      <c r="J194" s="18"/>
    </row>
    <row r="195" spans="1:10" x14ac:dyDescent="0.25">
      <c r="A195" s="12" t="s">
        <v>131</v>
      </c>
      <c r="B195" s="12" t="s">
        <v>132</v>
      </c>
      <c r="C195" s="13"/>
      <c r="D195" s="16"/>
      <c r="E195" s="16"/>
      <c r="F195" s="13">
        <v>22.120000000000005</v>
      </c>
      <c r="G195" s="13"/>
      <c r="H195" s="13">
        <f t="shared" si="2"/>
        <v>22.120000000000005</v>
      </c>
      <c r="I195" s="12"/>
      <c r="J195" s="12"/>
    </row>
    <row r="196" spans="1:10" x14ac:dyDescent="0.25">
      <c r="A196" s="12" t="s">
        <v>135</v>
      </c>
      <c r="B196" s="12" t="s">
        <v>136</v>
      </c>
      <c r="C196" s="13"/>
      <c r="D196" s="16"/>
      <c r="E196" s="16"/>
      <c r="F196" s="13">
        <v>22.120000000000005</v>
      </c>
      <c r="G196" s="13"/>
      <c r="H196" s="13">
        <f t="shared" ref="H196:H205" si="3">SUM(C196:G196)</f>
        <v>22.120000000000005</v>
      </c>
      <c r="I196" s="12"/>
      <c r="J196" s="12"/>
    </row>
    <row r="197" spans="1:10" x14ac:dyDescent="0.25">
      <c r="A197" s="12" t="s">
        <v>137</v>
      </c>
      <c r="B197" s="12" t="s">
        <v>138</v>
      </c>
      <c r="C197" s="13"/>
      <c r="D197" s="16"/>
      <c r="E197" s="16"/>
      <c r="F197" s="13">
        <v>22.120000000000005</v>
      </c>
      <c r="G197" s="13"/>
      <c r="H197" s="13">
        <f t="shared" si="3"/>
        <v>22.120000000000005</v>
      </c>
      <c r="I197" s="12"/>
      <c r="J197" s="12"/>
    </row>
    <row r="198" spans="1:10" x14ac:dyDescent="0.25">
      <c r="A198" s="12" t="s">
        <v>69</v>
      </c>
      <c r="B198" s="12" t="s">
        <v>70</v>
      </c>
      <c r="C198" s="13"/>
      <c r="D198" s="16"/>
      <c r="E198" s="16"/>
      <c r="F198" s="13">
        <v>19.499999999999986</v>
      </c>
      <c r="G198" s="13"/>
      <c r="H198" s="13">
        <f t="shared" si="3"/>
        <v>19.499999999999986</v>
      </c>
      <c r="I198" s="12"/>
      <c r="J198" s="12"/>
    </row>
    <row r="199" spans="1:10" x14ac:dyDescent="0.25">
      <c r="A199" s="12" t="s">
        <v>81</v>
      </c>
      <c r="B199" s="12" t="s">
        <v>82</v>
      </c>
      <c r="C199" s="13"/>
      <c r="D199" s="16"/>
      <c r="E199" s="16"/>
      <c r="F199" s="13">
        <v>18.989999999999995</v>
      </c>
      <c r="G199" s="13"/>
      <c r="H199" s="13">
        <f t="shared" si="3"/>
        <v>18.989999999999995</v>
      </c>
      <c r="I199" s="12"/>
      <c r="J199" s="12"/>
    </row>
    <row r="200" spans="1:10" x14ac:dyDescent="0.25">
      <c r="A200" s="12" t="s">
        <v>365</v>
      </c>
      <c r="B200" s="12" t="s">
        <v>366</v>
      </c>
      <c r="C200" s="13"/>
      <c r="D200" s="16"/>
      <c r="E200" s="16"/>
      <c r="F200" s="13">
        <v>18.48</v>
      </c>
      <c r="G200" s="13"/>
      <c r="H200" s="13">
        <f t="shared" si="3"/>
        <v>18.48</v>
      </c>
      <c r="I200" s="12"/>
      <c r="J200" s="12"/>
    </row>
    <row r="201" spans="1:10" x14ac:dyDescent="0.25">
      <c r="A201" s="12" t="s">
        <v>367</v>
      </c>
      <c r="B201" s="12" t="s">
        <v>368</v>
      </c>
      <c r="C201" s="13">
        <v>10.07</v>
      </c>
      <c r="D201" s="16"/>
      <c r="E201" s="16"/>
      <c r="F201" s="13"/>
      <c r="G201" s="13"/>
      <c r="H201" s="13">
        <f t="shared" si="3"/>
        <v>10.07</v>
      </c>
      <c r="I201" s="12"/>
      <c r="J201" s="12"/>
    </row>
    <row r="202" spans="1:10" x14ac:dyDescent="0.25">
      <c r="A202" s="12" t="s">
        <v>369</v>
      </c>
      <c r="B202" s="12" t="s">
        <v>370</v>
      </c>
      <c r="C202" s="13"/>
      <c r="D202" s="13"/>
      <c r="E202" s="13">
        <v>3.83</v>
      </c>
      <c r="F202" s="13"/>
      <c r="G202" s="13"/>
      <c r="H202" s="13">
        <f t="shared" si="3"/>
        <v>3.83</v>
      </c>
      <c r="I202" s="18"/>
      <c r="J202" s="18"/>
    </row>
    <row r="203" spans="1:10" x14ac:dyDescent="0.25">
      <c r="A203" s="12" t="s">
        <v>157</v>
      </c>
      <c r="B203" s="12" t="s">
        <v>158</v>
      </c>
      <c r="C203" s="13">
        <v>2.87</v>
      </c>
      <c r="D203" s="16"/>
      <c r="E203" s="16"/>
      <c r="F203" s="13"/>
      <c r="G203" s="13"/>
      <c r="H203" s="13">
        <f t="shared" si="3"/>
        <v>2.87</v>
      </c>
      <c r="I203" s="12"/>
      <c r="J203" s="12"/>
    </row>
    <row r="204" spans="1:10" x14ac:dyDescent="0.25">
      <c r="A204" s="12" t="s">
        <v>371</v>
      </c>
      <c r="B204" s="12" t="s">
        <v>372</v>
      </c>
      <c r="C204" s="13">
        <v>1.6099999999999994</v>
      </c>
      <c r="D204" s="13"/>
      <c r="E204" s="13"/>
      <c r="F204" s="13"/>
      <c r="G204" s="13"/>
      <c r="H204" s="13">
        <f t="shared" si="3"/>
        <v>1.6099999999999994</v>
      </c>
      <c r="I204" s="18"/>
      <c r="J204" s="18"/>
    </row>
    <row r="205" spans="1:10" x14ac:dyDescent="0.25">
      <c r="A205" s="12" t="s">
        <v>373</v>
      </c>
      <c r="B205" s="12" t="s">
        <v>374</v>
      </c>
      <c r="C205" s="16">
        <v>-425651.38</v>
      </c>
      <c r="D205" s="16">
        <v>-25712.080000000002</v>
      </c>
      <c r="E205" s="16">
        <v>-93138.73000000001</v>
      </c>
      <c r="F205" s="16">
        <v>-39629.83</v>
      </c>
      <c r="G205" s="16">
        <v>-114817.22</v>
      </c>
      <c r="H205" s="13">
        <f t="shared" si="3"/>
        <v>-698949.24</v>
      </c>
      <c r="I205" s="18"/>
      <c r="J205" s="18"/>
    </row>
    <row r="206" spans="1:10" ht="15.75" thickBot="1" x14ac:dyDescent="0.3">
      <c r="A206" s="2" t="s">
        <v>375</v>
      </c>
      <c r="B206" s="3"/>
      <c r="C206" s="4">
        <f>SUM(C4:C205)</f>
        <v>23499988.390000004</v>
      </c>
      <c r="D206" s="4">
        <f t="shared" ref="D206:H206" si="4">SUM(D4:D205)</f>
        <v>64640.06</v>
      </c>
      <c r="E206" s="4">
        <f t="shared" si="4"/>
        <v>472006.30999999994</v>
      </c>
      <c r="F206" s="4">
        <f t="shared" si="4"/>
        <v>7596077.0800000038</v>
      </c>
      <c r="G206" s="4">
        <f t="shared" si="4"/>
        <v>510023.8600000001</v>
      </c>
      <c r="H206" s="4">
        <f t="shared" si="4"/>
        <v>32142735.700000007</v>
      </c>
      <c r="I206" s="5"/>
      <c r="J206" s="5"/>
    </row>
    <row r="207" spans="1:10" ht="15.75" thickTop="1" x14ac:dyDescent="0.25"/>
  </sheetData>
  <autoFilter ref="A3:J206" xr:uid="{FEB18B78-91E5-4C69-A32A-F2070F30DDAB}">
    <sortState xmlns:xlrd2="http://schemas.microsoft.com/office/spreadsheetml/2017/richdata2" ref="A4:J207">
      <sortCondition descending="1" ref="H3"/>
    </sortState>
  </autoFilter>
  <mergeCells count="1">
    <mergeCell ref="A1:J1"/>
  </mergeCells>
  <pageMargins left="0.7" right="0.7" top="0.75" bottom="0.75" header="0.3" footer="0.3"/>
  <pageSetup scale="51" fitToHeight="0" orientation="landscape" r:id="rId1"/>
  <headerFooter>
    <oddFooter xml:space="preserve">&amp;RExhibit No. 4
Case No. IPC-E-25-16
R. Adelman, IPC
Page &amp;P of &amp;N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E355C1AF9EC9489455BE76196417F9" ma:contentTypeVersion="8" ma:contentTypeDescription="Create a new document." ma:contentTypeScope="" ma:versionID="7aabf5ca7f3c62b7b239fd85fa028201">
  <xsd:schema xmlns:xsd="http://www.w3.org/2001/XMLSchema" xmlns:xs="http://www.w3.org/2001/XMLSchema" xmlns:p="http://schemas.microsoft.com/office/2006/metadata/properties" xmlns:ns2="a861b690-d0a9-4018-97d6-298fd6205a36" xmlns:ns3="d73927f9-2b79-496a-80ac-9ef64eb03c7b" targetNamespace="http://schemas.microsoft.com/office/2006/metadata/properties" ma:root="true" ma:fieldsID="e59beb11bb47b0b8343e38fe010f1a44" ns2:_="" ns3:_="">
    <xsd:import namespace="a861b690-d0a9-4018-97d6-298fd6205a36"/>
    <xsd:import namespace="d73927f9-2b79-496a-80ac-9ef64eb03c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AddedInfo" minOccurs="0"/>
                <xsd:element ref="ns2:SortOrder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1b690-d0a9-4018-97d6-298fd6205a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AddedInfo" ma:index="13" nillable="true" ma:displayName="Added Info" ma:description="Further information on the file/folder" ma:format="Dropdown" ma:internalName="AddedInfo">
      <xsd:simpleType>
        <xsd:restriction base="dms:Note">
          <xsd:maxLength value="255"/>
        </xsd:restriction>
      </xsd:simpleType>
    </xsd:element>
    <xsd:element name="SortOrderr" ma:index="14" nillable="true" ma:displayName="Sort Orderr" ma:format="Dropdown" ma:internalName="SortOrderr" ma:percentage="FALSE">
      <xsd:simpleType>
        <xsd:restriction base="dms:Number"/>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3927f9-2b79-496a-80ac-9ef64eb03c7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ddedInfo xmlns="a861b690-d0a9-4018-97d6-298fd6205a36" xsi:nil="true"/>
    <SortOrderr xmlns="a861b690-d0a9-4018-97d6-298fd6205a36" xsi:nil="true"/>
  </documentManagement>
</p:properties>
</file>

<file path=customXml/itemProps1.xml><?xml version="1.0" encoding="utf-8"?>
<ds:datastoreItem xmlns:ds="http://schemas.openxmlformats.org/officeDocument/2006/customXml" ds:itemID="{0CF11441-175A-4B1A-B44C-5836476090C8}">
  <ds:schemaRefs>
    <ds:schemaRef ds:uri="http://schemas.microsoft.com/sharepoint/v3/contenttype/forms"/>
  </ds:schemaRefs>
</ds:datastoreItem>
</file>

<file path=customXml/itemProps2.xml><?xml version="1.0" encoding="utf-8"?>
<ds:datastoreItem xmlns:ds="http://schemas.openxmlformats.org/officeDocument/2006/customXml" ds:itemID="{6ED47985-23AB-4E1E-8378-4FDF46D37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1b690-d0a9-4018-97d6-298fd6205a36"/>
    <ds:schemaRef ds:uri="d73927f9-2b79-496a-80ac-9ef64eb03c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0B6B8D-44E3-41A2-9651-4C4B38CBD94D}">
  <ds:schemaRefs>
    <ds:schemaRef ds:uri="http://schemas.microsoft.com/office/2006/metadata/properties"/>
    <ds:schemaRef ds:uri="http://schemas.microsoft.com/office/infopath/2007/PartnerControls"/>
    <ds:schemaRef ds:uri="a861b690-d0a9-4018-97d6-298fd6205a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2023-DEC 2024 COAL ONLY</vt:lpstr>
      <vt:lpstr>'JAN 2023-DEC 2024 COAL ONLY'!Print_Area</vt:lpstr>
    </vt:vector>
  </TitlesOfParts>
  <Manager/>
  <Company>Idaho Power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Waites, Courtney</dc:creator>
  <cp:keywords/>
  <dc:description/>
  <cp:lastModifiedBy>Davenport, Christy</cp:lastModifiedBy>
  <cp:revision/>
  <cp:lastPrinted>2025-05-27T22:49:18Z</cp:lastPrinted>
  <dcterms:created xsi:type="dcterms:W3CDTF">2025-05-03T16:52:59Z</dcterms:created>
  <dcterms:modified xsi:type="dcterms:W3CDTF">2025-05-27T22:49:25Z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0x010100A9E355C1AF9EC9489455BE76196417F9</vt:lpwstr>
  </property>
</Properties>
</file>